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O:\James Miller\Monthly File Backup\MTU\FY19\07 January 2019\"/>
    </mc:Choice>
  </mc:AlternateContent>
  <xr:revisionPtr revIDLastSave="0" documentId="13_ncr:1_{068B287F-35BB-4B11-9BDE-AED78B6E6D91}" xr6:coauthVersionLast="40" xr6:coauthVersionMax="40" xr10:uidLastSave="{00000000-0000-0000-0000-000000000000}"/>
  <bookViews>
    <workbookView xWindow="0" yWindow="0" windowWidth="28800" windowHeight="12300" xr2:uid="{00000000-000D-0000-FFFF-FFFF00000000}"/>
  </bookViews>
  <sheets>
    <sheet name="Auckland Traffic Statistics" sheetId="1" r:id="rId1"/>
    <sheet name="Top 10 Arrivals" sheetId="3" r:id="rId2"/>
    <sheet name="Cargo" sheetId="4" r:id="rId3"/>
  </sheets>
  <definedNames>
    <definedName name="wrn.Colour._.Graphs." hidden="1">{#N/A,#N/A,FALSE,"Int PAX";#N/A,#N/A,FALSE,"Dom PAX";#N/A,#N/A,FALSE,"AC Mvts";#N/A,#N/A,FALSE,"Freight &amp; Mail"}</definedName>
    <definedName name="wrn.Monthly." hidden="1">{#N/A,#N/A,TRUE,"Int PAX";#N/A,#N/A,TRUE,"AC Mvts";#N/A,#N/A,TRUE,"Dom PAX";#N/A,#N/A,TRUE,"Freight &amp; Mail";#N/A,#N/A,TRUE,"Report 1";#N/A,#N/A,TRUE,"Report 2";#N/A,#N/A,TRUE,"Geneva"}</definedName>
    <definedName name="wrn.Text._.Reports." hidden="1">{#N/A,#N/A,FALSE,"Geneva";#N/A,#N/A,FALSE,"Report 1";#N/A,#N/A,FALSE,"Report 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1" i="4" l="1"/>
  <c r="A78" i="1"/>
  <c r="A40" i="4" l="1"/>
  <c r="A77" i="1"/>
  <c r="A39" i="4"/>
  <c r="A7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jameski\Documents\My Data Sources\SQL_BI_P Aero Pax and Movements.odc" keepAlive="1" name="SQL_BI_P Aero Pax and Movements" type="5" refreshedVersion="6" background="1">
    <dbPr connection="Provider=MSOLAP.5;Integrated Security=SSPI;Persist Security Info=True;Initial Catalog=Aero Pax and Movements;Data Source=SQL_BI_P;MDX Compatibility=1;Safety Options=2;MDX Missing Member Mode=Error;Update Isolation Level=2" command="Aero Pax and Movements" commandType="1"/>
    <olapPr sendLocale="1" rowDrillCount="1000"/>
  </connection>
</connections>
</file>

<file path=xl/sharedStrings.xml><?xml version="1.0" encoding="utf-8"?>
<sst xmlns="http://schemas.openxmlformats.org/spreadsheetml/2006/main" count="39" uniqueCount="37">
  <si>
    <t>Auckland Airport Traffic Statistics</t>
  </si>
  <si>
    <t>Month</t>
  </si>
  <si>
    <t>International arrivals (excl. Transits)</t>
  </si>
  <si>
    <t>International departures (excl. Transits</t>
  </si>
  <si>
    <t>Transit Movements</t>
  </si>
  <si>
    <t>Domestic arrivals</t>
  </si>
  <si>
    <t>Domestic departures</t>
  </si>
  <si>
    <t>Passenger Movements</t>
  </si>
  <si>
    <t>International aircraft movements</t>
  </si>
  <si>
    <t>Domestic aircraft movements</t>
  </si>
  <si>
    <t>Aircraft Movements</t>
  </si>
  <si>
    <t>International MCTOW</t>
  </si>
  <si>
    <t>Domestic MCTOW</t>
  </si>
  <si>
    <t>MCTOW (tonnes)</t>
  </si>
  <si>
    <t>Auckland Airport Top 10 arrivals by country of last residence</t>
  </si>
  <si>
    <t>New Zealand</t>
  </si>
  <si>
    <t>Australia</t>
  </si>
  <si>
    <t>China, People's Republic of</t>
  </si>
  <si>
    <t>United States of America</t>
  </si>
  <si>
    <t>United Kingdom</t>
  </si>
  <si>
    <t>Japan</t>
  </si>
  <si>
    <t>Germany</t>
  </si>
  <si>
    <t>Korea, Republic of</t>
  </si>
  <si>
    <t>Canada</t>
  </si>
  <si>
    <t>India</t>
  </si>
  <si>
    <t>Country of Last/ Next Permanent Residence</t>
  </si>
  <si>
    <t>Export Gross Weight (tonnes)</t>
  </si>
  <si>
    <t>Export FOB (Free on board) NZ$(000)</t>
  </si>
  <si>
    <t>Import Gross Weight (tonnes)</t>
  </si>
  <si>
    <t>Import CIF (cost, insurance and freight) NZ$(000)</t>
  </si>
  <si>
    <t>Auckland Airport Cargo Statistics</t>
  </si>
  <si>
    <t>Source: Statistics New Zealand</t>
  </si>
  <si>
    <t>Notes:</t>
  </si>
  <si>
    <t>A refinement in transit reporting from Immigration New Zealand in June 2018 has resulted in Auckland Airport restating Transit passenger numbers for the current and prior periods</t>
  </si>
  <si>
    <t>January 2013 - January 2019</t>
  </si>
  <si>
    <t>February 2016 - December 2018</t>
  </si>
  <si>
    <t>July 2016 -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</si>
</sst>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409]#,##0,;\(#,##0,\)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14"/>
      <color theme="4" tint="-0.499984740745262"/>
      <name val="Arial"/>
      <family val="2"/>
    </font>
    <font>
      <b/>
      <sz val="8"/>
      <color theme="1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</borders>
  <cellStyleXfs count="4">
    <xf numFmtId="0" fontId="0" fillId="0" borderId="0"/>
    <xf numFmtId="0" fontId="8" fillId="0" borderId="0"/>
    <xf numFmtId="166" fontId="7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applyNumberFormat="1" applyFont="1"/>
    <xf numFmtId="0" fontId="4" fillId="0" borderId="0" xfId="0" applyFont="1"/>
    <xf numFmtId="17" fontId="5" fillId="0" borderId="0" xfId="0" applyNumberFormat="1" applyFont="1"/>
    <xf numFmtId="164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1" fillId="0" borderId="4" xfId="0" applyNumberFormat="1" applyFont="1" applyBorder="1"/>
    <xf numFmtId="3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8" fillId="0" borderId="0" xfId="1"/>
    <xf numFmtId="0" fontId="6" fillId="0" borderId="5" xfId="0" applyFont="1" applyBorder="1" applyAlignment="1">
      <alignment horizontal="left" wrapText="1"/>
    </xf>
    <xf numFmtId="17" fontId="6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F8DCCDC2-62D2-431B-82F7-6ADEFF7389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47625</xdr:rowOff>
    </xdr:from>
    <xdr:to>
      <xdr:col>10</xdr:col>
      <xdr:colOff>85725</xdr:colOff>
      <xdr:row>2</xdr:row>
      <xdr:rowOff>72948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47625"/>
          <a:ext cx="1647825" cy="549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228600</xdr:colOff>
      <xdr:row>0</xdr:row>
      <xdr:rowOff>76200</xdr:rowOff>
    </xdr:from>
    <xdr:to>
      <xdr:col>32</xdr:col>
      <xdr:colOff>47625</xdr:colOff>
      <xdr:row>2</xdr:row>
      <xdr:rowOff>101523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76200"/>
          <a:ext cx="1647825" cy="549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0</xdr:row>
      <xdr:rowOff>95250</xdr:rowOff>
    </xdr:from>
    <xdr:to>
      <xdr:col>7</xdr:col>
      <xdr:colOff>409575</xdr:colOff>
      <xdr:row>2</xdr:row>
      <xdr:rowOff>120573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5250"/>
          <a:ext cx="1647825" cy="549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showGridLines="0" tabSelected="1" workbookViewId="0">
      <pane ySplit="5" topLeftCell="A60" activePane="bottomLeft" state="frozen"/>
      <selection pane="bottomLeft" activeCell="G79" sqref="G79"/>
    </sheetView>
  </sheetViews>
  <sheetFormatPr defaultColWidth="9.140625" defaultRowHeight="11.25" x14ac:dyDescent="0.2"/>
  <cols>
    <col min="1" max="1" width="12.5703125" style="1" bestFit="1" customWidth="1"/>
    <col min="2" max="6" width="17.7109375" style="1" customWidth="1"/>
    <col min="7" max="10" width="15.7109375" style="1" customWidth="1"/>
    <col min="11" max="16384" width="9.140625" style="1"/>
  </cols>
  <sheetData>
    <row r="1" spans="1:10" ht="23.25" x14ac:dyDescent="0.35">
      <c r="A1" s="2" t="s">
        <v>0</v>
      </c>
    </row>
    <row r="2" spans="1:10" ht="18" x14ac:dyDescent="0.25">
      <c r="A2" s="3" t="s">
        <v>34</v>
      </c>
    </row>
    <row r="3" spans="1:10" x14ac:dyDescent="0.2">
      <c r="A3" s="5"/>
    </row>
    <row r="4" spans="1:10" ht="16.5" customHeight="1" x14ac:dyDescent="0.2">
      <c r="A4" s="4"/>
      <c r="B4" s="18" t="s">
        <v>7</v>
      </c>
      <c r="C4" s="19"/>
      <c r="D4" s="19"/>
      <c r="E4" s="19"/>
      <c r="F4" s="19"/>
      <c r="G4" s="18" t="s">
        <v>10</v>
      </c>
      <c r="H4" s="19"/>
      <c r="I4" s="18" t="s">
        <v>13</v>
      </c>
      <c r="J4" s="20"/>
    </row>
    <row r="5" spans="1:10" ht="33.75" x14ac:dyDescent="0.2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8</v>
      </c>
      <c r="H5" s="10" t="s">
        <v>9</v>
      </c>
      <c r="I5" s="10" t="s">
        <v>11</v>
      </c>
      <c r="J5" s="10" t="s">
        <v>12</v>
      </c>
    </row>
    <row r="6" spans="1:10" x14ac:dyDescent="0.2">
      <c r="A6" s="11">
        <v>41275</v>
      </c>
      <c r="B6" s="12">
        <v>363557</v>
      </c>
      <c r="C6" s="12">
        <v>356516</v>
      </c>
      <c r="D6" s="12">
        <v>65486</v>
      </c>
      <c r="E6" s="12">
        <v>280521</v>
      </c>
      <c r="F6" s="12">
        <v>271547</v>
      </c>
      <c r="G6" s="12">
        <v>3887</v>
      </c>
      <c r="H6" s="12">
        <v>9259</v>
      </c>
      <c r="I6" s="13">
        <v>366765251</v>
      </c>
      <c r="J6" s="13">
        <v>158020159</v>
      </c>
    </row>
    <row r="7" spans="1:10" x14ac:dyDescent="0.2">
      <c r="A7" s="6">
        <f>EDATE(A6,1)</f>
        <v>41306</v>
      </c>
      <c r="B7" s="7">
        <v>318407</v>
      </c>
      <c r="C7" s="7">
        <v>289124</v>
      </c>
      <c r="D7" s="7">
        <v>40416</v>
      </c>
      <c r="E7" s="7">
        <v>276995</v>
      </c>
      <c r="F7" s="7">
        <v>275882</v>
      </c>
      <c r="G7" s="7">
        <v>3408</v>
      </c>
      <c r="H7" s="7">
        <v>8873</v>
      </c>
      <c r="I7" s="8">
        <v>327126276</v>
      </c>
      <c r="J7" s="8">
        <v>151598373</v>
      </c>
    </row>
    <row r="8" spans="1:10" x14ac:dyDescent="0.2">
      <c r="A8" s="6">
        <f t="shared" ref="A8:A48" si="0">EDATE(A7,1)</f>
        <v>41334</v>
      </c>
      <c r="B8" s="7">
        <v>309525</v>
      </c>
      <c r="C8" s="7">
        <v>338908</v>
      </c>
      <c r="D8" s="7">
        <v>43592</v>
      </c>
      <c r="E8" s="7">
        <v>320755</v>
      </c>
      <c r="F8" s="7">
        <v>303866</v>
      </c>
      <c r="G8" s="7">
        <v>5556</v>
      </c>
      <c r="H8" s="7">
        <v>14682</v>
      </c>
      <c r="I8" s="8">
        <v>519299951</v>
      </c>
      <c r="J8" s="8">
        <v>253986348</v>
      </c>
    </row>
    <row r="9" spans="1:10" x14ac:dyDescent="0.2">
      <c r="A9" s="6">
        <f t="shared" si="0"/>
        <v>41365</v>
      </c>
      <c r="B9" s="7">
        <v>274498</v>
      </c>
      <c r="C9" s="7">
        <v>332488</v>
      </c>
      <c r="D9" s="7">
        <v>46886</v>
      </c>
      <c r="E9" s="7">
        <v>312908</v>
      </c>
      <c r="F9" s="7">
        <v>293615</v>
      </c>
      <c r="G9" s="7">
        <v>4448</v>
      </c>
      <c r="H9" s="7">
        <v>11421</v>
      </c>
      <c r="I9" s="8">
        <v>402146707</v>
      </c>
      <c r="J9" s="8">
        <v>194745918</v>
      </c>
    </row>
    <row r="10" spans="1:10" x14ac:dyDescent="0.2">
      <c r="A10" s="6">
        <f t="shared" si="0"/>
        <v>41395</v>
      </c>
      <c r="B10" s="7">
        <v>264321</v>
      </c>
      <c r="C10" s="7">
        <v>283105</v>
      </c>
      <c r="D10" s="7">
        <v>51458</v>
      </c>
      <c r="E10" s="7">
        <v>290023</v>
      </c>
      <c r="F10" s="7">
        <v>278278</v>
      </c>
      <c r="G10" s="7">
        <v>3582</v>
      </c>
      <c r="H10" s="7">
        <v>9174</v>
      </c>
      <c r="I10" s="8">
        <v>333192299</v>
      </c>
      <c r="J10" s="8">
        <v>155020354</v>
      </c>
    </row>
    <row r="11" spans="1:10" x14ac:dyDescent="0.2">
      <c r="A11" s="6">
        <f t="shared" si="0"/>
        <v>41426</v>
      </c>
      <c r="B11" s="7">
        <v>261493</v>
      </c>
      <c r="C11" s="7">
        <v>272050</v>
      </c>
      <c r="D11" s="7">
        <v>68394</v>
      </c>
      <c r="E11" s="7">
        <v>264636</v>
      </c>
      <c r="F11" s="7">
        <v>252252</v>
      </c>
      <c r="G11" s="7">
        <v>3568</v>
      </c>
      <c r="H11" s="7">
        <v>8337</v>
      </c>
      <c r="I11" s="8">
        <v>333509427</v>
      </c>
      <c r="J11" s="8">
        <v>142488582</v>
      </c>
    </row>
    <row r="12" spans="1:10" x14ac:dyDescent="0.2">
      <c r="A12" s="11">
        <f t="shared" si="0"/>
        <v>41456</v>
      </c>
      <c r="B12" s="12">
        <v>322656</v>
      </c>
      <c r="C12" s="12">
        <v>320159</v>
      </c>
      <c r="D12" s="12">
        <v>73030</v>
      </c>
      <c r="E12" s="12">
        <v>294533</v>
      </c>
      <c r="F12" s="12">
        <v>294600</v>
      </c>
      <c r="G12" s="12">
        <v>3982</v>
      </c>
      <c r="H12" s="12">
        <v>9309</v>
      </c>
      <c r="I12" s="13">
        <v>367949159</v>
      </c>
      <c r="J12" s="13">
        <v>160394689</v>
      </c>
    </row>
    <row r="13" spans="1:10" x14ac:dyDescent="0.2">
      <c r="A13" s="6">
        <f t="shared" si="0"/>
        <v>41487</v>
      </c>
      <c r="B13" s="7">
        <v>300538</v>
      </c>
      <c r="C13" s="7">
        <v>307354</v>
      </c>
      <c r="D13" s="7">
        <v>63628</v>
      </c>
      <c r="E13" s="7">
        <v>287773</v>
      </c>
      <c r="F13" s="7">
        <v>282265</v>
      </c>
      <c r="G13" s="7">
        <v>3796</v>
      </c>
      <c r="H13" s="7">
        <v>9146</v>
      </c>
      <c r="I13" s="8">
        <v>356191773</v>
      </c>
      <c r="J13" s="8">
        <v>154570693</v>
      </c>
    </row>
    <row r="14" spans="1:10" x14ac:dyDescent="0.2">
      <c r="A14" s="6">
        <f t="shared" si="0"/>
        <v>41518</v>
      </c>
      <c r="B14" s="7">
        <v>305167</v>
      </c>
      <c r="C14" s="7">
        <v>295039</v>
      </c>
      <c r="D14" s="7">
        <v>64222</v>
      </c>
      <c r="E14" s="7">
        <v>278322</v>
      </c>
      <c r="F14" s="7">
        <v>279982</v>
      </c>
      <c r="G14" s="7">
        <v>3962</v>
      </c>
      <c r="H14" s="7">
        <v>9667</v>
      </c>
      <c r="I14" s="8">
        <v>374579211</v>
      </c>
      <c r="J14" s="8">
        <v>171246160</v>
      </c>
    </row>
    <row r="15" spans="1:10" x14ac:dyDescent="0.2">
      <c r="A15" s="6">
        <f t="shared" si="0"/>
        <v>41548</v>
      </c>
      <c r="B15" s="7">
        <v>338432</v>
      </c>
      <c r="C15" s="7">
        <v>291007</v>
      </c>
      <c r="D15" s="7">
        <v>61616</v>
      </c>
      <c r="E15" s="7">
        <v>304312</v>
      </c>
      <c r="F15" s="7">
        <v>307613</v>
      </c>
      <c r="G15" s="7">
        <v>4457</v>
      </c>
      <c r="H15" s="7">
        <v>11196</v>
      </c>
      <c r="I15" s="8">
        <v>411647184</v>
      </c>
      <c r="J15" s="8">
        <v>189962870</v>
      </c>
    </row>
    <row r="16" spans="1:10" x14ac:dyDescent="0.2">
      <c r="A16" s="6">
        <f t="shared" si="0"/>
        <v>41579</v>
      </c>
      <c r="B16" s="7">
        <v>316054</v>
      </c>
      <c r="C16" s="7">
        <v>297044</v>
      </c>
      <c r="D16" s="7">
        <v>57196</v>
      </c>
      <c r="E16" s="7">
        <v>296677</v>
      </c>
      <c r="F16" s="7">
        <v>294742</v>
      </c>
      <c r="G16" s="7">
        <v>3611</v>
      </c>
      <c r="H16" s="7">
        <v>9371</v>
      </c>
      <c r="I16" s="8">
        <v>344505858</v>
      </c>
      <c r="J16" s="8">
        <v>162030267</v>
      </c>
    </row>
    <row r="17" spans="1:10" x14ac:dyDescent="0.2">
      <c r="A17" s="6">
        <f t="shared" si="0"/>
        <v>41609</v>
      </c>
      <c r="B17" s="7">
        <v>384821</v>
      </c>
      <c r="C17" s="7">
        <v>360524</v>
      </c>
      <c r="D17" s="7">
        <v>72864</v>
      </c>
      <c r="E17" s="7">
        <v>300623</v>
      </c>
      <c r="F17" s="7">
        <v>304886</v>
      </c>
      <c r="G17" s="7">
        <v>4146</v>
      </c>
      <c r="H17" s="7">
        <v>9416</v>
      </c>
      <c r="I17" s="8">
        <v>396488383</v>
      </c>
      <c r="J17" s="8">
        <v>160868069</v>
      </c>
    </row>
    <row r="18" spans="1:10" x14ac:dyDescent="0.2">
      <c r="A18" s="6">
        <f t="shared" si="0"/>
        <v>41640</v>
      </c>
      <c r="B18" s="7">
        <v>392050</v>
      </c>
      <c r="C18" s="7">
        <v>377490</v>
      </c>
      <c r="D18" s="7">
        <v>75792</v>
      </c>
      <c r="E18" s="7">
        <v>281001</v>
      </c>
      <c r="F18" s="7">
        <v>271531</v>
      </c>
      <c r="G18" s="7">
        <v>4143</v>
      </c>
      <c r="H18" s="7">
        <v>8771</v>
      </c>
      <c r="I18" s="8">
        <v>404571866</v>
      </c>
      <c r="J18" s="8">
        <v>148456647</v>
      </c>
    </row>
    <row r="19" spans="1:10" x14ac:dyDescent="0.2">
      <c r="A19" s="6">
        <f t="shared" si="0"/>
        <v>41671</v>
      </c>
      <c r="B19" s="7">
        <v>340264</v>
      </c>
      <c r="C19" s="7">
        <v>318401</v>
      </c>
      <c r="D19" s="7">
        <v>46322</v>
      </c>
      <c r="E19" s="7">
        <v>291704</v>
      </c>
      <c r="F19" s="7">
        <v>278409</v>
      </c>
      <c r="G19" s="7">
        <v>3583</v>
      </c>
      <c r="H19" s="7">
        <v>8321</v>
      </c>
      <c r="I19" s="8">
        <v>347290198</v>
      </c>
      <c r="J19" s="8">
        <v>147344395</v>
      </c>
    </row>
    <row r="20" spans="1:10" x14ac:dyDescent="0.2">
      <c r="A20" s="6">
        <f t="shared" si="0"/>
        <v>41699</v>
      </c>
      <c r="B20" s="7">
        <v>303463</v>
      </c>
      <c r="C20" s="7">
        <v>341399</v>
      </c>
      <c r="D20" s="7">
        <v>54698</v>
      </c>
      <c r="E20" s="7">
        <v>318287</v>
      </c>
      <c r="F20" s="7">
        <v>302565</v>
      </c>
      <c r="G20" s="7">
        <v>3826</v>
      </c>
      <c r="H20" s="7">
        <v>9212</v>
      </c>
      <c r="I20" s="8">
        <v>364552424</v>
      </c>
      <c r="J20" s="8">
        <v>166010355</v>
      </c>
    </row>
    <row r="21" spans="1:10" x14ac:dyDescent="0.2">
      <c r="A21" s="6">
        <f t="shared" si="0"/>
        <v>41730</v>
      </c>
      <c r="B21" s="7">
        <v>295854</v>
      </c>
      <c r="C21" s="7">
        <v>347924</v>
      </c>
      <c r="D21" s="7">
        <v>49816</v>
      </c>
      <c r="E21" s="7">
        <v>301377</v>
      </c>
      <c r="F21" s="7">
        <v>279158</v>
      </c>
      <c r="G21" s="7">
        <v>3763</v>
      </c>
      <c r="H21" s="7">
        <v>8718</v>
      </c>
      <c r="I21" s="8">
        <v>346663747</v>
      </c>
      <c r="J21" s="8">
        <v>157533593</v>
      </c>
    </row>
    <row r="22" spans="1:10" x14ac:dyDescent="0.2">
      <c r="A22" s="6">
        <f t="shared" si="0"/>
        <v>41760</v>
      </c>
      <c r="B22" s="7">
        <v>278701</v>
      </c>
      <c r="C22" s="7">
        <v>300644</v>
      </c>
      <c r="D22" s="7">
        <v>59860</v>
      </c>
      <c r="E22" s="7">
        <v>290201</v>
      </c>
      <c r="F22" s="7">
        <v>277884</v>
      </c>
      <c r="G22" s="7">
        <v>3710</v>
      </c>
      <c r="H22" s="7">
        <v>8616</v>
      </c>
      <c r="I22" s="8">
        <v>351456119</v>
      </c>
      <c r="J22" s="8">
        <v>152571092</v>
      </c>
    </row>
    <row r="23" spans="1:10" x14ac:dyDescent="0.2">
      <c r="A23" s="6">
        <f t="shared" si="0"/>
        <v>41791</v>
      </c>
      <c r="B23" s="7">
        <v>269164</v>
      </c>
      <c r="C23" s="7">
        <v>283897</v>
      </c>
      <c r="D23" s="7">
        <v>72400</v>
      </c>
      <c r="E23" s="7">
        <v>271684</v>
      </c>
      <c r="F23" s="7">
        <v>259099</v>
      </c>
      <c r="G23" s="7">
        <v>3704</v>
      </c>
      <c r="H23" s="7">
        <v>7947</v>
      </c>
      <c r="I23" s="8">
        <v>355040379</v>
      </c>
      <c r="J23" s="8">
        <v>146003436</v>
      </c>
    </row>
    <row r="24" spans="1:10" x14ac:dyDescent="0.2">
      <c r="A24" s="11">
        <f t="shared" si="0"/>
        <v>41821</v>
      </c>
      <c r="B24" s="12">
        <v>335896</v>
      </c>
      <c r="C24" s="12">
        <v>318732</v>
      </c>
      <c r="D24" s="12">
        <v>75226</v>
      </c>
      <c r="E24" s="12">
        <v>299460</v>
      </c>
      <c r="F24" s="12">
        <v>301127</v>
      </c>
      <c r="G24" s="12">
        <v>4123</v>
      </c>
      <c r="H24" s="12">
        <v>8757</v>
      </c>
      <c r="I24" s="13">
        <v>386732420</v>
      </c>
      <c r="J24" s="13">
        <v>160869497</v>
      </c>
    </row>
    <row r="25" spans="1:10" x14ac:dyDescent="0.2">
      <c r="A25" s="6">
        <f t="shared" si="0"/>
        <v>41852</v>
      </c>
      <c r="B25" s="7">
        <v>302710</v>
      </c>
      <c r="C25" s="7">
        <v>310430</v>
      </c>
      <c r="D25" s="7">
        <v>74560</v>
      </c>
      <c r="E25" s="7">
        <v>297308</v>
      </c>
      <c r="F25" s="7">
        <v>289353</v>
      </c>
      <c r="G25" s="7">
        <v>3914</v>
      </c>
      <c r="H25" s="7">
        <v>8703</v>
      </c>
      <c r="I25" s="8">
        <v>371304972</v>
      </c>
      <c r="J25" s="8">
        <v>156817892</v>
      </c>
    </row>
    <row r="26" spans="1:10" x14ac:dyDescent="0.2">
      <c r="A26" s="6">
        <f t="shared" si="0"/>
        <v>41883</v>
      </c>
      <c r="B26" s="7">
        <v>310275</v>
      </c>
      <c r="C26" s="7">
        <v>298926</v>
      </c>
      <c r="D26" s="7">
        <v>71246</v>
      </c>
      <c r="E26" s="7">
        <v>291968</v>
      </c>
      <c r="F26" s="7">
        <v>294301</v>
      </c>
      <c r="G26" s="7">
        <v>3813</v>
      </c>
      <c r="H26" s="7">
        <v>8688</v>
      </c>
      <c r="I26" s="8">
        <v>361657687</v>
      </c>
      <c r="J26" s="8">
        <v>157568305</v>
      </c>
    </row>
    <row r="27" spans="1:10" x14ac:dyDescent="0.2">
      <c r="A27" s="6">
        <f t="shared" si="0"/>
        <v>41913</v>
      </c>
      <c r="B27" s="7">
        <v>359741</v>
      </c>
      <c r="C27" s="7">
        <v>308985</v>
      </c>
      <c r="D27" s="7">
        <v>64744</v>
      </c>
      <c r="E27" s="7">
        <v>308486</v>
      </c>
      <c r="F27" s="7">
        <v>313347</v>
      </c>
      <c r="G27" s="7">
        <v>3924</v>
      </c>
      <c r="H27" s="7">
        <v>9097</v>
      </c>
      <c r="I27" s="8">
        <v>372398758</v>
      </c>
      <c r="J27" s="8">
        <v>162197652</v>
      </c>
    </row>
    <row r="28" spans="1:10" x14ac:dyDescent="0.2">
      <c r="A28" s="6">
        <f t="shared" si="0"/>
        <v>41944</v>
      </c>
      <c r="B28" s="7">
        <v>344253</v>
      </c>
      <c r="C28" s="7">
        <v>320520</v>
      </c>
      <c r="D28" s="7">
        <v>59040</v>
      </c>
      <c r="E28" s="7">
        <v>305919</v>
      </c>
      <c r="F28" s="7">
        <v>303750</v>
      </c>
      <c r="G28" s="7">
        <v>3669</v>
      </c>
      <c r="H28" s="7">
        <v>8925</v>
      </c>
      <c r="I28" s="8">
        <v>365663830</v>
      </c>
      <c r="J28" s="8">
        <v>158241838</v>
      </c>
    </row>
    <row r="29" spans="1:10" x14ac:dyDescent="0.2">
      <c r="A29" s="6">
        <f t="shared" si="0"/>
        <v>41974</v>
      </c>
      <c r="B29" s="7">
        <v>401633</v>
      </c>
      <c r="C29" s="7">
        <v>379422</v>
      </c>
      <c r="D29" s="7">
        <v>72724</v>
      </c>
      <c r="E29" s="7">
        <v>310278</v>
      </c>
      <c r="F29" s="7">
        <v>309457</v>
      </c>
      <c r="G29" s="7">
        <v>4236</v>
      </c>
      <c r="H29" s="7">
        <v>9050</v>
      </c>
      <c r="I29" s="8">
        <v>423933838</v>
      </c>
      <c r="J29" s="8">
        <v>159857341</v>
      </c>
    </row>
    <row r="30" spans="1:10" x14ac:dyDescent="0.2">
      <c r="A30" s="6">
        <f t="shared" si="0"/>
        <v>42005</v>
      </c>
      <c r="B30" s="7">
        <v>419017</v>
      </c>
      <c r="C30" s="7">
        <v>398394</v>
      </c>
      <c r="D30" s="7">
        <v>75308</v>
      </c>
      <c r="E30" s="7">
        <v>287458</v>
      </c>
      <c r="F30" s="7">
        <v>273014</v>
      </c>
      <c r="G30" s="7">
        <v>4308</v>
      </c>
      <c r="H30" s="7">
        <v>8434</v>
      </c>
      <c r="I30" s="8">
        <v>435909560</v>
      </c>
      <c r="J30" s="8">
        <v>149149809</v>
      </c>
    </row>
    <row r="31" spans="1:10" x14ac:dyDescent="0.2">
      <c r="A31" s="6">
        <f t="shared" si="0"/>
        <v>42036</v>
      </c>
      <c r="B31" s="7">
        <v>363885</v>
      </c>
      <c r="C31" s="7">
        <v>330432</v>
      </c>
      <c r="D31" s="7">
        <v>49822</v>
      </c>
      <c r="E31" s="7">
        <v>295059</v>
      </c>
      <c r="F31" s="7">
        <v>295465</v>
      </c>
      <c r="G31" s="7">
        <v>3635</v>
      </c>
      <c r="H31" s="7">
        <v>8506</v>
      </c>
      <c r="I31" s="8">
        <v>369110377</v>
      </c>
      <c r="J31" s="8">
        <v>153383399</v>
      </c>
    </row>
    <row r="32" spans="1:10" x14ac:dyDescent="0.2">
      <c r="A32" s="6">
        <f t="shared" si="0"/>
        <v>42064</v>
      </c>
      <c r="B32" s="7">
        <v>342492</v>
      </c>
      <c r="C32" s="7">
        <v>390224</v>
      </c>
      <c r="D32" s="7">
        <v>55550</v>
      </c>
      <c r="E32" s="7">
        <v>348207</v>
      </c>
      <c r="F32" s="7">
        <v>321328</v>
      </c>
      <c r="G32" s="7">
        <v>3925</v>
      </c>
      <c r="H32" s="7">
        <v>9446</v>
      </c>
      <c r="I32" s="8">
        <v>389944240</v>
      </c>
      <c r="J32" s="8">
        <v>175177112</v>
      </c>
    </row>
    <row r="33" spans="1:10" x14ac:dyDescent="0.2">
      <c r="A33" s="6">
        <f t="shared" si="0"/>
        <v>42095</v>
      </c>
      <c r="B33" s="7">
        <v>328110</v>
      </c>
      <c r="C33" s="7">
        <v>364324</v>
      </c>
      <c r="D33" s="7">
        <v>53006</v>
      </c>
      <c r="E33" s="7">
        <v>327070</v>
      </c>
      <c r="F33" s="7">
        <v>306565</v>
      </c>
      <c r="G33" s="7">
        <v>3815</v>
      </c>
      <c r="H33" s="7">
        <v>8809</v>
      </c>
      <c r="I33" s="8">
        <v>366618000</v>
      </c>
      <c r="J33" s="8">
        <v>161181115</v>
      </c>
    </row>
    <row r="34" spans="1:10" x14ac:dyDescent="0.2">
      <c r="A34" s="6">
        <f t="shared" si="0"/>
        <v>42125</v>
      </c>
      <c r="B34" s="7">
        <v>282196</v>
      </c>
      <c r="C34" s="7">
        <v>320220</v>
      </c>
      <c r="D34" s="7">
        <v>63750</v>
      </c>
      <c r="E34" s="7">
        <v>296201</v>
      </c>
      <c r="F34" s="7">
        <v>281830</v>
      </c>
      <c r="G34" s="7">
        <v>3696</v>
      </c>
      <c r="H34" s="7">
        <v>8143</v>
      </c>
      <c r="I34" s="8">
        <v>359522727</v>
      </c>
      <c r="J34" s="8">
        <v>149623575</v>
      </c>
    </row>
    <row r="35" spans="1:10" x14ac:dyDescent="0.2">
      <c r="A35" s="6">
        <f t="shared" si="0"/>
        <v>42156</v>
      </c>
      <c r="B35" s="7">
        <v>287088</v>
      </c>
      <c r="C35" s="7">
        <v>306077</v>
      </c>
      <c r="D35" s="7">
        <v>66828</v>
      </c>
      <c r="E35" s="7">
        <v>277055</v>
      </c>
      <c r="F35" s="7">
        <v>264589</v>
      </c>
      <c r="G35" s="7">
        <v>3638</v>
      </c>
      <c r="H35" s="7">
        <v>7734</v>
      </c>
      <c r="I35" s="8">
        <v>353254833</v>
      </c>
      <c r="J35" s="8">
        <v>146687247</v>
      </c>
    </row>
    <row r="36" spans="1:10" x14ac:dyDescent="0.2">
      <c r="A36" s="11">
        <f t="shared" si="0"/>
        <v>42186</v>
      </c>
      <c r="B36" s="12">
        <v>358709</v>
      </c>
      <c r="C36" s="12">
        <v>339948</v>
      </c>
      <c r="D36" s="12">
        <v>72474</v>
      </c>
      <c r="E36" s="12">
        <v>316186</v>
      </c>
      <c r="F36" s="12">
        <v>318695</v>
      </c>
      <c r="G36" s="12">
        <v>4169</v>
      </c>
      <c r="H36" s="12">
        <v>8777</v>
      </c>
      <c r="I36" s="13">
        <v>392460217</v>
      </c>
      <c r="J36" s="13">
        <v>168499217</v>
      </c>
    </row>
    <row r="37" spans="1:10" x14ac:dyDescent="0.2">
      <c r="A37" s="6">
        <f t="shared" si="0"/>
        <v>42217</v>
      </c>
      <c r="B37" s="7">
        <v>323036</v>
      </c>
      <c r="C37" s="7">
        <v>326506</v>
      </c>
      <c r="D37" s="7">
        <v>74076</v>
      </c>
      <c r="E37" s="7">
        <v>308189</v>
      </c>
      <c r="F37" s="7">
        <v>301770</v>
      </c>
      <c r="G37" s="7">
        <v>3913</v>
      </c>
      <c r="H37" s="7">
        <v>8599</v>
      </c>
      <c r="I37" s="8">
        <v>378616633</v>
      </c>
      <c r="J37" s="8">
        <v>164728754</v>
      </c>
    </row>
    <row r="38" spans="1:10" x14ac:dyDescent="0.2">
      <c r="A38" s="6">
        <f t="shared" si="0"/>
        <v>42248</v>
      </c>
      <c r="B38" s="7">
        <v>333762</v>
      </c>
      <c r="C38" s="7">
        <v>323741</v>
      </c>
      <c r="D38" s="7">
        <v>80630</v>
      </c>
      <c r="E38" s="7">
        <v>301290</v>
      </c>
      <c r="F38" s="7">
        <v>303446</v>
      </c>
      <c r="G38" s="7">
        <v>3823</v>
      </c>
      <c r="H38" s="7">
        <v>8501</v>
      </c>
      <c r="I38" s="8">
        <v>368690809</v>
      </c>
      <c r="J38" s="8">
        <v>164703326</v>
      </c>
    </row>
    <row r="39" spans="1:10" x14ac:dyDescent="0.2">
      <c r="A39" s="6">
        <f t="shared" si="0"/>
        <v>42278</v>
      </c>
      <c r="B39" s="7">
        <v>387390</v>
      </c>
      <c r="C39" s="7">
        <v>330193</v>
      </c>
      <c r="D39" s="7">
        <v>72416</v>
      </c>
      <c r="E39" s="7">
        <v>323681</v>
      </c>
      <c r="F39" s="7">
        <v>324968</v>
      </c>
      <c r="G39" s="7">
        <v>4043</v>
      </c>
      <c r="H39" s="7">
        <v>9106</v>
      </c>
      <c r="I39" s="8">
        <v>389389773</v>
      </c>
      <c r="J39" s="8">
        <v>172663734</v>
      </c>
    </row>
    <row r="40" spans="1:10" x14ac:dyDescent="0.2">
      <c r="A40" s="6">
        <f t="shared" si="0"/>
        <v>42309</v>
      </c>
      <c r="B40" s="7">
        <v>369735</v>
      </c>
      <c r="C40" s="7">
        <v>337567</v>
      </c>
      <c r="D40" s="7">
        <v>56286</v>
      </c>
      <c r="E40" s="7">
        <v>332926</v>
      </c>
      <c r="F40" s="7">
        <v>332140</v>
      </c>
      <c r="G40" s="7">
        <v>3843</v>
      </c>
      <c r="H40" s="7">
        <v>8932</v>
      </c>
      <c r="I40" s="8">
        <v>380920615</v>
      </c>
      <c r="J40" s="8">
        <v>170942687</v>
      </c>
    </row>
    <row r="41" spans="1:10" x14ac:dyDescent="0.2">
      <c r="A41" s="6">
        <f t="shared" si="0"/>
        <v>42339</v>
      </c>
      <c r="B41" s="7">
        <v>436764</v>
      </c>
      <c r="C41" s="7">
        <v>412589</v>
      </c>
      <c r="D41" s="7">
        <v>84776</v>
      </c>
      <c r="E41" s="7">
        <v>342376</v>
      </c>
      <c r="F41" s="7">
        <v>344216</v>
      </c>
      <c r="G41" s="7">
        <v>4552</v>
      </c>
      <c r="H41" s="7">
        <v>9443</v>
      </c>
      <c r="I41" s="8">
        <v>453732531</v>
      </c>
      <c r="J41" s="8">
        <v>174607972</v>
      </c>
    </row>
    <row r="42" spans="1:10" x14ac:dyDescent="0.2">
      <c r="A42" s="6">
        <f t="shared" si="0"/>
        <v>42370</v>
      </c>
      <c r="B42" s="7">
        <v>458957</v>
      </c>
      <c r="C42" s="7">
        <v>434320</v>
      </c>
      <c r="D42" s="7">
        <v>90792</v>
      </c>
      <c r="E42" s="7">
        <v>313688</v>
      </c>
      <c r="F42" s="7">
        <v>304647</v>
      </c>
      <c r="G42" s="7">
        <v>4645</v>
      </c>
      <c r="H42" s="7">
        <v>8495</v>
      </c>
      <c r="I42" s="8">
        <v>472233493</v>
      </c>
      <c r="J42" s="8">
        <v>158343988</v>
      </c>
    </row>
    <row r="43" spans="1:10" x14ac:dyDescent="0.2">
      <c r="A43" s="6">
        <f t="shared" si="0"/>
        <v>42401</v>
      </c>
      <c r="B43" s="7">
        <v>399625</v>
      </c>
      <c r="C43" s="7">
        <v>366686</v>
      </c>
      <c r="D43" s="7">
        <v>66414</v>
      </c>
      <c r="E43" s="7">
        <v>353870</v>
      </c>
      <c r="F43" s="7">
        <v>346643</v>
      </c>
      <c r="G43" s="7">
        <v>4036</v>
      </c>
      <c r="H43" s="7">
        <v>9184</v>
      </c>
      <c r="I43" s="8">
        <v>416396779</v>
      </c>
      <c r="J43" s="8">
        <v>177575264</v>
      </c>
    </row>
    <row r="44" spans="1:10" x14ac:dyDescent="0.2">
      <c r="A44" s="6">
        <f t="shared" si="0"/>
        <v>42430</v>
      </c>
      <c r="B44" s="7">
        <v>379796</v>
      </c>
      <c r="C44" s="7">
        <v>403751</v>
      </c>
      <c r="D44" s="7">
        <v>72678</v>
      </c>
      <c r="E44" s="7">
        <v>383683</v>
      </c>
      <c r="F44" s="7">
        <v>361415</v>
      </c>
      <c r="G44" s="7">
        <v>4254</v>
      </c>
      <c r="H44" s="7">
        <v>9925</v>
      </c>
      <c r="I44" s="8">
        <v>429296296</v>
      </c>
      <c r="J44" s="8">
        <v>191548713</v>
      </c>
    </row>
    <row r="45" spans="1:10" x14ac:dyDescent="0.2">
      <c r="A45" s="6">
        <f t="shared" si="0"/>
        <v>42461</v>
      </c>
      <c r="B45" s="7">
        <v>342513</v>
      </c>
      <c r="C45" s="7">
        <v>406310</v>
      </c>
      <c r="D45" s="7">
        <v>76956</v>
      </c>
      <c r="E45" s="7">
        <v>371728</v>
      </c>
      <c r="F45" s="7">
        <v>345181</v>
      </c>
      <c r="G45" s="7">
        <v>4342</v>
      </c>
      <c r="H45" s="7">
        <v>9411</v>
      </c>
      <c r="I45" s="8">
        <v>420677059</v>
      </c>
      <c r="J45" s="8">
        <v>182530745</v>
      </c>
    </row>
    <row r="46" spans="1:10" x14ac:dyDescent="0.2">
      <c r="A46" s="6">
        <f t="shared" si="0"/>
        <v>42491</v>
      </c>
      <c r="B46" s="7">
        <v>317542</v>
      </c>
      <c r="C46" s="7">
        <v>345250</v>
      </c>
      <c r="D46" s="7">
        <v>77692</v>
      </c>
      <c r="E46" s="7">
        <v>333174</v>
      </c>
      <c r="F46" s="7">
        <v>316571</v>
      </c>
      <c r="G46" s="7">
        <v>4126</v>
      </c>
      <c r="H46" s="7">
        <v>8936</v>
      </c>
      <c r="I46" s="8">
        <v>405941279</v>
      </c>
      <c r="J46" s="8">
        <v>174191250</v>
      </c>
    </row>
    <row r="47" spans="1:10" x14ac:dyDescent="0.2">
      <c r="A47" s="6">
        <f t="shared" si="0"/>
        <v>42522</v>
      </c>
      <c r="B47" s="7">
        <v>312343</v>
      </c>
      <c r="C47" s="7">
        <v>331010</v>
      </c>
      <c r="D47" s="7">
        <v>84170</v>
      </c>
      <c r="E47" s="7">
        <v>317481</v>
      </c>
      <c r="F47" s="7">
        <v>304095</v>
      </c>
      <c r="G47" s="7">
        <v>4082</v>
      </c>
      <c r="H47" s="7">
        <v>8636</v>
      </c>
      <c r="I47" s="8">
        <v>401658215</v>
      </c>
      <c r="J47" s="8">
        <v>168209103</v>
      </c>
    </row>
    <row r="48" spans="1:10" x14ac:dyDescent="0.2">
      <c r="A48" s="11">
        <f t="shared" si="0"/>
        <v>42552</v>
      </c>
      <c r="B48" s="12">
        <v>401526</v>
      </c>
      <c r="C48" s="12">
        <v>390057</v>
      </c>
      <c r="D48" s="12">
        <v>90068</v>
      </c>
      <c r="E48" s="12">
        <v>353461</v>
      </c>
      <c r="F48" s="12">
        <v>353754</v>
      </c>
      <c r="G48" s="12">
        <v>4727</v>
      </c>
      <c r="H48" s="12">
        <v>9082</v>
      </c>
      <c r="I48" s="13">
        <v>461086310</v>
      </c>
      <c r="J48" s="13">
        <v>184014787</v>
      </c>
    </row>
    <row r="49" spans="1:10" x14ac:dyDescent="0.2">
      <c r="A49" s="6">
        <f>EDATE(A48,1)</f>
        <v>42583</v>
      </c>
      <c r="B49" s="7">
        <v>353122</v>
      </c>
      <c r="C49" s="7">
        <v>357636</v>
      </c>
      <c r="D49" s="7">
        <v>93704</v>
      </c>
      <c r="E49" s="7">
        <v>347852</v>
      </c>
      <c r="F49" s="7">
        <v>341951</v>
      </c>
      <c r="G49" s="7">
        <v>4451</v>
      </c>
      <c r="H49" s="7">
        <v>9369</v>
      </c>
      <c r="I49" s="8">
        <v>437309307</v>
      </c>
      <c r="J49" s="8">
        <v>185717887</v>
      </c>
    </row>
    <row r="50" spans="1:10" x14ac:dyDescent="0.2">
      <c r="A50" s="6">
        <f t="shared" ref="A50:A78" si="1">EDATE(A49,1)</f>
        <v>42614</v>
      </c>
      <c r="B50" s="7">
        <v>373145</v>
      </c>
      <c r="C50" s="7">
        <v>361315</v>
      </c>
      <c r="D50" s="7">
        <v>98552</v>
      </c>
      <c r="E50" s="7">
        <v>340295</v>
      </c>
      <c r="F50" s="7">
        <v>343759</v>
      </c>
      <c r="G50" s="7">
        <v>4364</v>
      </c>
      <c r="H50" s="7">
        <v>9151</v>
      </c>
      <c r="I50" s="8">
        <v>427033147</v>
      </c>
      <c r="J50" s="8">
        <v>181014929</v>
      </c>
    </row>
    <row r="51" spans="1:10" x14ac:dyDescent="0.2">
      <c r="A51" s="6">
        <f t="shared" si="1"/>
        <v>42644</v>
      </c>
      <c r="B51" s="7">
        <v>430423</v>
      </c>
      <c r="C51" s="7">
        <v>365580</v>
      </c>
      <c r="D51" s="7">
        <v>92636</v>
      </c>
      <c r="E51" s="7">
        <v>364273</v>
      </c>
      <c r="F51" s="7">
        <v>366680</v>
      </c>
      <c r="G51" s="7">
        <v>4593</v>
      </c>
      <c r="H51" s="7">
        <v>9606</v>
      </c>
      <c r="I51" s="8">
        <v>450579107</v>
      </c>
      <c r="J51" s="8">
        <v>187232560</v>
      </c>
    </row>
    <row r="52" spans="1:10" x14ac:dyDescent="0.2">
      <c r="A52" s="6">
        <f t="shared" si="1"/>
        <v>42675</v>
      </c>
      <c r="B52" s="7">
        <v>415760</v>
      </c>
      <c r="C52" s="7">
        <v>382380</v>
      </c>
      <c r="D52" s="7">
        <v>89388</v>
      </c>
      <c r="E52" s="7">
        <v>364665</v>
      </c>
      <c r="F52" s="7">
        <v>360973</v>
      </c>
      <c r="G52" s="7">
        <v>4317</v>
      </c>
      <c r="H52" s="7">
        <v>9700</v>
      </c>
      <c r="I52" s="8">
        <v>454327426</v>
      </c>
      <c r="J52" s="8">
        <v>190617330</v>
      </c>
    </row>
    <row r="53" spans="1:10" x14ac:dyDescent="0.2">
      <c r="A53" s="6">
        <f t="shared" si="1"/>
        <v>42705</v>
      </c>
      <c r="B53" s="7">
        <v>488714</v>
      </c>
      <c r="C53" s="7">
        <v>471917</v>
      </c>
      <c r="D53" s="7">
        <v>102690</v>
      </c>
      <c r="E53" s="7">
        <v>379481</v>
      </c>
      <c r="F53" s="7">
        <v>382100</v>
      </c>
      <c r="G53" s="7">
        <v>5024</v>
      </c>
      <c r="H53" s="7">
        <v>10209</v>
      </c>
      <c r="I53" s="8">
        <v>526018192</v>
      </c>
      <c r="J53" s="8">
        <v>192803706</v>
      </c>
    </row>
    <row r="54" spans="1:10" x14ac:dyDescent="0.2">
      <c r="A54" s="6">
        <f t="shared" si="1"/>
        <v>42736</v>
      </c>
      <c r="B54" s="7">
        <v>514768</v>
      </c>
      <c r="C54" s="7">
        <v>475545</v>
      </c>
      <c r="D54" s="7">
        <v>104182</v>
      </c>
      <c r="E54" s="7">
        <v>344462</v>
      </c>
      <c r="F54" s="7">
        <v>336624</v>
      </c>
      <c r="G54" s="7">
        <v>5183</v>
      </c>
      <c r="H54" s="7">
        <v>9373</v>
      </c>
      <c r="I54" s="8">
        <v>544862047</v>
      </c>
      <c r="J54" s="8">
        <v>177124796</v>
      </c>
    </row>
    <row r="55" spans="1:10" x14ac:dyDescent="0.2">
      <c r="A55" s="6">
        <f t="shared" si="1"/>
        <v>42767</v>
      </c>
      <c r="B55" s="7">
        <v>426439</v>
      </c>
      <c r="C55" s="7">
        <v>392550</v>
      </c>
      <c r="D55" s="7">
        <v>70444</v>
      </c>
      <c r="E55" s="7">
        <v>360084</v>
      </c>
      <c r="F55" s="7">
        <v>353174</v>
      </c>
      <c r="G55" s="7">
        <v>4342</v>
      </c>
      <c r="H55" s="7">
        <v>9280</v>
      </c>
      <c r="I55" s="8">
        <v>464771477</v>
      </c>
      <c r="J55" s="8">
        <v>180854200</v>
      </c>
    </row>
    <row r="56" spans="1:10" x14ac:dyDescent="0.2">
      <c r="A56" s="6">
        <f t="shared" si="1"/>
        <v>42795</v>
      </c>
      <c r="B56" s="7">
        <v>397861</v>
      </c>
      <c r="C56" s="7">
        <v>437297</v>
      </c>
      <c r="D56" s="7">
        <v>79654</v>
      </c>
      <c r="E56" s="7">
        <v>416768</v>
      </c>
      <c r="F56" s="7">
        <v>390633</v>
      </c>
      <c r="G56" s="7">
        <v>4677</v>
      </c>
      <c r="H56" s="7">
        <v>10549</v>
      </c>
      <c r="I56" s="8">
        <v>493865724</v>
      </c>
      <c r="J56" s="8">
        <v>205630860</v>
      </c>
    </row>
    <row r="57" spans="1:10" x14ac:dyDescent="0.2">
      <c r="A57" s="6">
        <f t="shared" si="1"/>
        <v>42826</v>
      </c>
      <c r="B57" s="7">
        <v>410148</v>
      </c>
      <c r="C57" s="7">
        <v>451555</v>
      </c>
      <c r="D57" s="7">
        <v>81384</v>
      </c>
      <c r="E57" s="7">
        <v>384519</v>
      </c>
      <c r="F57" s="7">
        <v>360768</v>
      </c>
      <c r="G57" s="7">
        <v>4593</v>
      </c>
      <c r="H57" s="7">
        <v>9688</v>
      </c>
      <c r="I57" s="8">
        <v>460945559</v>
      </c>
      <c r="J57" s="8">
        <v>189547362</v>
      </c>
    </row>
    <row r="58" spans="1:10" x14ac:dyDescent="0.2">
      <c r="A58" s="6">
        <f t="shared" si="1"/>
        <v>42856</v>
      </c>
      <c r="B58" s="7">
        <v>341934</v>
      </c>
      <c r="C58" s="7">
        <v>387248</v>
      </c>
      <c r="D58" s="7">
        <v>82662</v>
      </c>
      <c r="E58" s="7">
        <v>357693</v>
      </c>
      <c r="F58" s="7">
        <v>337629</v>
      </c>
      <c r="G58" s="7">
        <v>4319</v>
      </c>
      <c r="H58" s="7">
        <v>9340</v>
      </c>
      <c r="I58" s="8">
        <v>445464422</v>
      </c>
      <c r="J58" s="8">
        <v>184587923</v>
      </c>
    </row>
    <row r="59" spans="1:10" x14ac:dyDescent="0.2">
      <c r="A59" s="6">
        <f t="shared" si="1"/>
        <v>42887</v>
      </c>
      <c r="B59" s="7">
        <v>352543</v>
      </c>
      <c r="C59" s="7">
        <v>363816</v>
      </c>
      <c r="D59" s="7">
        <v>91898</v>
      </c>
      <c r="E59" s="7">
        <v>335485</v>
      </c>
      <c r="F59" s="7">
        <v>324758</v>
      </c>
      <c r="G59" s="7">
        <v>4289</v>
      </c>
      <c r="H59" s="7">
        <v>9019</v>
      </c>
      <c r="I59" s="8">
        <v>442980947</v>
      </c>
      <c r="J59" s="8">
        <v>179706881</v>
      </c>
    </row>
    <row r="60" spans="1:10" x14ac:dyDescent="0.2">
      <c r="A60" s="11">
        <f t="shared" si="1"/>
        <v>42917</v>
      </c>
      <c r="B60" s="12">
        <v>430679</v>
      </c>
      <c r="C60" s="12">
        <v>427658</v>
      </c>
      <c r="D60" s="12">
        <v>95580</v>
      </c>
      <c r="E60" s="12">
        <v>385312</v>
      </c>
      <c r="F60" s="12">
        <v>383825</v>
      </c>
      <c r="G60" s="12">
        <v>4824</v>
      </c>
      <c r="H60" s="12">
        <v>9771</v>
      </c>
      <c r="I60" s="13">
        <v>487138975</v>
      </c>
      <c r="J60" s="13">
        <v>199524835</v>
      </c>
    </row>
    <row r="61" spans="1:10" x14ac:dyDescent="0.2">
      <c r="A61" s="6">
        <f t="shared" si="1"/>
        <v>42948</v>
      </c>
      <c r="B61" s="7">
        <v>370861</v>
      </c>
      <c r="C61" s="7">
        <v>378597</v>
      </c>
      <c r="D61" s="7">
        <v>89762</v>
      </c>
      <c r="E61" s="7">
        <v>368091</v>
      </c>
      <c r="F61" s="7">
        <v>359497</v>
      </c>
      <c r="G61" s="7">
        <v>4465</v>
      </c>
      <c r="H61" s="7">
        <v>9726</v>
      </c>
      <c r="I61" s="8">
        <v>455972848</v>
      </c>
      <c r="J61" s="8">
        <v>194294201</v>
      </c>
    </row>
    <row r="62" spans="1:10" x14ac:dyDescent="0.2">
      <c r="A62" s="6">
        <f t="shared" si="1"/>
        <v>42979</v>
      </c>
      <c r="B62" s="7">
        <v>384120</v>
      </c>
      <c r="C62" s="7">
        <v>366662</v>
      </c>
      <c r="D62" s="7">
        <v>94782</v>
      </c>
      <c r="E62" s="7">
        <v>353925</v>
      </c>
      <c r="F62" s="7">
        <v>357162</v>
      </c>
      <c r="G62" s="7">
        <v>4292</v>
      </c>
      <c r="H62" s="7">
        <v>9445</v>
      </c>
      <c r="I62" s="8">
        <v>448508790</v>
      </c>
      <c r="J62" s="8">
        <v>185651589</v>
      </c>
    </row>
    <row r="63" spans="1:10" x14ac:dyDescent="0.2">
      <c r="A63" s="6">
        <f t="shared" si="1"/>
        <v>43009</v>
      </c>
      <c r="B63" s="7">
        <v>455579</v>
      </c>
      <c r="C63" s="7">
        <v>394939</v>
      </c>
      <c r="D63" s="7">
        <v>94074</v>
      </c>
      <c r="E63" s="7">
        <v>395240</v>
      </c>
      <c r="F63" s="7">
        <v>400631</v>
      </c>
      <c r="G63" s="7">
        <v>4686</v>
      </c>
      <c r="H63" s="7">
        <v>10237</v>
      </c>
      <c r="I63" s="8">
        <v>476986485</v>
      </c>
      <c r="J63" s="8">
        <v>199724377</v>
      </c>
    </row>
    <row r="64" spans="1:10" x14ac:dyDescent="0.2">
      <c r="A64" s="6">
        <f t="shared" si="1"/>
        <v>43040</v>
      </c>
      <c r="B64" s="7">
        <v>439273</v>
      </c>
      <c r="C64" s="7">
        <v>408831</v>
      </c>
      <c r="D64" s="7">
        <v>86330</v>
      </c>
      <c r="E64" s="7">
        <v>403905</v>
      </c>
      <c r="F64" s="7">
        <v>400244</v>
      </c>
      <c r="G64" s="7">
        <v>4505</v>
      </c>
      <c r="H64" s="7">
        <v>10275</v>
      </c>
      <c r="I64" s="8">
        <v>480212205</v>
      </c>
      <c r="J64" s="8">
        <v>200649976</v>
      </c>
    </row>
    <row r="65" spans="1:10" x14ac:dyDescent="0.2">
      <c r="A65" s="6">
        <f t="shared" si="1"/>
        <v>43070</v>
      </c>
      <c r="B65" s="7">
        <v>511994</v>
      </c>
      <c r="C65" s="7">
        <v>501008</v>
      </c>
      <c r="D65" s="7">
        <v>102088</v>
      </c>
      <c r="E65" s="7">
        <v>410180</v>
      </c>
      <c r="F65" s="7">
        <v>412910</v>
      </c>
      <c r="G65" s="7">
        <v>5212</v>
      </c>
      <c r="H65" s="7">
        <v>10674</v>
      </c>
      <c r="I65" s="8">
        <v>558974907</v>
      </c>
      <c r="J65" s="8">
        <v>204331121</v>
      </c>
    </row>
    <row r="66" spans="1:10" x14ac:dyDescent="0.2">
      <c r="A66" s="6">
        <f t="shared" si="1"/>
        <v>43101</v>
      </c>
      <c r="B66" s="7">
        <v>534496</v>
      </c>
      <c r="C66" s="7">
        <v>489302</v>
      </c>
      <c r="D66" s="7">
        <v>104560</v>
      </c>
      <c r="E66" s="7">
        <v>379221</v>
      </c>
      <c r="F66" s="7">
        <v>367222</v>
      </c>
      <c r="G66" s="7">
        <v>5305</v>
      </c>
      <c r="H66" s="7">
        <v>9721</v>
      </c>
      <c r="I66" s="8">
        <v>569175234</v>
      </c>
      <c r="J66" s="8">
        <v>184947335</v>
      </c>
    </row>
    <row r="67" spans="1:10" x14ac:dyDescent="0.2">
      <c r="A67" s="6">
        <f t="shared" si="1"/>
        <v>43132</v>
      </c>
      <c r="B67" s="7">
        <v>457877</v>
      </c>
      <c r="C67" s="7">
        <v>414531</v>
      </c>
      <c r="D67" s="7">
        <v>72372</v>
      </c>
      <c r="E67" s="7">
        <v>385283</v>
      </c>
      <c r="F67" s="7">
        <v>384870</v>
      </c>
      <c r="G67" s="7">
        <v>4459</v>
      </c>
      <c r="H67" s="7">
        <v>9438</v>
      </c>
      <c r="I67" s="8">
        <v>493343569</v>
      </c>
      <c r="J67" s="8">
        <v>187605833</v>
      </c>
    </row>
    <row r="68" spans="1:10" x14ac:dyDescent="0.2">
      <c r="A68" s="6">
        <f t="shared" si="1"/>
        <v>43160</v>
      </c>
      <c r="B68" s="7">
        <v>432721</v>
      </c>
      <c r="C68" s="7">
        <v>476692</v>
      </c>
      <c r="D68" s="7">
        <v>80912</v>
      </c>
      <c r="E68" s="7">
        <v>447339</v>
      </c>
      <c r="F68" s="7">
        <v>430753</v>
      </c>
      <c r="G68" s="7">
        <v>4701</v>
      </c>
      <c r="H68" s="7">
        <v>10885</v>
      </c>
      <c r="I68" s="8">
        <v>503388115</v>
      </c>
      <c r="J68" s="8">
        <v>212036796</v>
      </c>
    </row>
    <row r="69" spans="1:10" x14ac:dyDescent="0.2">
      <c r="A69" s="6">
        <f t="shared" si="1"/>
        <v>43191</v>
      </c>
      <c r="B69" s="7">
        <v>397512</v>
      </c>
      <c r="C69" s="7">
        <v>455474</v>
      </c>
      <c r="D69" s="7">
        <v>75920</v>
      </c>
      <c r="E69" s="7">
        <v>419169</v>
      </c>
      <c r="F69" s="7">
        <v>388333</v>
      </c>
      <c r="G69" s="7">
        <v>4532</v>
      </c>
      <c r="H69" s="7">
        <v>9838</v>
      </c>
      <c r="I69" s="8">
        <v>449320661</v>
      </c>
      <c r="J69" s="8">
        <v>198665057</v>
      </c>
    </row>
    <row r="70" spans="1:10" x14ac:dyDescent="0.2">
      <c r="A70" s="6">
        <f t="shared" si="1"/>
        <v>43221</v>
      </c>
      <c r="B70" s="7">
        <v>352792</v>
      </c>
      <c r="C70" s="7">
        <v>391087</v>
      </c>
      <c r="D70" s="7">
        <v>80808</v>
      </c>
      <c r="E70" s="7">
        <v>383451</v>
      </c>
      <c r="F70" s="7">
        <v>361465</v>
      </c>
      <c r="G70" s="7">
        <v>4351</v>
      </c>
      <c r="H70" s="7">
        <v>9606</v>
      </c>
      <c r="I70" s="8">
        <v>434352335</v>
      </c>
      <c r="J70" s="8">
        <v>194870349</v>
      </c>
    </row>
    <row r="71" spans="1:10" x14ac:dyDescent="0.2">
      <c r="A71" s="6">
        <f t="shared" si="1"/>
        <v>43252</v>
      </c>
      <c r="B71" s="7">
        <v>348437</v>
      </c>
      <c r="C71" s="7">
        <v>381404</v>
      </c>
      <c r="D71" s="7">
        <v>86640</v>
      </c>
      <c r="E71" s="7">
        <v>351425</v>
      </c>
      <c r="F71" s="7">
        <v>334213</v>
      </c>
      <c r="G71" s="7">
        <v>4361</v>
      </c>
      <c r="H71" s="7">
        <v>8967</v>
      </c>
      <c r="I71" s="8">
        <v>440643546</v>
      </c>
      <c r="J71" s="8">
        <v>179397657</v>
      </c>
    </row>
    <row r="72" spans="1:10" x14ac:dyDescent="0.2">
      <c r="A72" s="11">
        <f t="shared" si="1"/>
        <v>43282</v>
      </c>
      <c r="B72" s="12">
        <v>453685</v>
      </c>
      <c r="C72" s="12">
        <v>426213</v>
      </c>
      <c r="D72" s="12">
        <v>92610</v>
      </c>
      <c r="E72" s="12">
        <v>388281</v>
      </c>
      <c r="F72" s="12">
        <v>394649</v>
      </c>
      <c r="G72" s="12">
        <v>4962</v>
      </c>
      <c r="H72" s="12">
        <v>10050</v>
      </c>
      <c r="I72" s="13">
        <v>497733708</v>
      </c>
      <c r="J72" s="13">
        <v>201892461</v>
      </c>
    </row>
    <row r="73" spans="1:10" x14ac:dyDescent="0.2">
      <c r="A73" s="6">
        <f t="shared" si="1"/>
        <v>43313</v>
      </c>
      <c r="B73" s="7">
        <v>399836</v>
      </c>
      <c r="C73" s="7">
        <v>405138</v>
      </c>
      <c r="D73" s="7">
        <v>84960</v>
      </c>
      <c r="E73" s="7">
        <v>388923</v>
      </c>
      <c r="F73" s="7">
        <v>386341</v>
      </c>
      <c r="G73" s="7">
        <v>4642</v>
      </c>
      <c r="H73" s="7">
        <v>9896</v>
      </c>
      <c r="I73" s="8">
        <v>468517317</v>
      </c>
      <c r="J73" s="8">
        <v>195531609</v>
      </c>
    </row>
    <row r="74" spans="1:10" x14ac:dyDescent="0.2">
      <c r="A74" s="6">
        <f t="shared" si="1"/>
        <v>43344</v>
      </c>
      <c r="B74" s="7">
        <v>409382</v>
      </c>
      <c r="C74" s="7">
        <v>389094</v>
      </c>
      <c r="D74" s="7">
        <v>88758</v>
      </c>
      <c r="E74" s="7">
        <v>379364</v>
      </c>
      <c r="F74" s="7">
        <v>383315</v>
      </c>
      <c r="G74" s="7">
        <v>4493</v>
      </c>
      <c r="H74" s="7">
        <v>9642</v>
      </c>
      <c r="I74" s="8">
        <v>459118357</v>
      </c>
      <c r="J74" s="8">
        <v>189595592</v>
      </c>
    </row>
    <row r="75" spans="1:10" x14ac:dyDescent="0.2">
      <c r="A75" s="6">
        <f t="shared" si="1"/>
        <v>43374</v>
      </c>
      <c r="B75" s="7">
        <v>471962</v>
      </c>
      <c r="C75" s="7">
        <v>405073</v>
      </c>
      <c r="D75" s="7">
        <v>86884</v>
      </c>
      <c r="E75" s="7">
        <v>408059</v>
      </c>
      <c r="F75" s="7">
        <v>411381</v>
      </c>
      <c r="G75" s="7">
        <v>4796</v>
      </c>
      <c r="H75" s="7">
        <v>10585</v>
      </c>
      <c r="I75" s="8">
        <v>491319170</v>
      </c>
      <c r="J75" s="8">
        <v>200876545</v>
      </c>
    </row>
    <row r="76" spans="1:10" x14ac:dyDescent="0.2">
      <c r="A76" s="6">
        <f t="shared" si="1"/>
        <v>43405</v>
      </c>
      <c r="B76" s="7">
        <v>459713</v>
      </c>
      <c r="C76" s="7">
        <v>428049</v>
      </c>
      <c r="D76" s="7">
        <v>81048</v>
      </c>
      <c r="E76" s="7">
        <v>418842</v>
      </c>
      <c r="F76" s="7">
        <v>418021</v>
      </c>
      <c r="G76" s="7">
        <v>4794</v>
      </c>
      <c r="H76" s="7">
        <v>10695</v>
      </c>
      <c r="I76" s="8">
        <v>513694284</v>
      </c>
      <c r="J76" s="8">
        <v>206191763</v>
      </c>
    </row>
    <row r="77" spans="1:10" x14ac:dyDescent="0.2">
      <c r="A77" s="6">
        <f t="shared" si="1"/>
        <v>43435</v>
      </c>
      <c r="B77" s="7">
        <v>529443</v>
      </c>
      <c r="C77" s="7">
        <v>516919</v>
      </c>
      <c r="D77" s="7">
        <v>98940</v>
      </c>
      <c r="E77" s="7">
        <v>418965</v>
      </c>
      <c r="F77" s="7">
        <v>420565</v>
      </c>
      <c r="G77" s="7">
        <v>5414</v>
      </c>
      <c r="H77" s="7">
        <v>10907</v>
      </c>
      <c r="I77" s="8">
        <v>573167136</v>
      </c>
      <c r="J77" s="8">
        <v>209064886</v>
      </c>
    </row>
    <row r="78" spans="1:10" x14ac:dyDescent="0.2">
      <c r="A78" s="6">
        <f t="shared" si="1"/>
        <v>43466</v>
      </c>
      <c r="B78" s="7">
        <v>551105</v>
      </c>
      <c r="C78" s="7">
        <v>517817</v>
      </c>
      <c r="D78" s="7">
        <v>98804</v>
      </c>
      <c r="E78" s="7">
        <v>396664</v>
      </c>
      <c r="F78" s="7">
        <v>385291</v>
      </c>
      <c r="G78" s="7">
        <v>5471</v>
      </c>
      <c r="H78" s="7">
        <v>10251</v>
      </c>
      <c r="I78" s="8">
        <v>576917854</v>
      </c>
      <c r="J78" s="8">
        <v>193089376</v>
      </c>
    </row>
    <row r="89" spans="1:1" x14ac:dyDescent="0.2">
      <c r="A89" s="1" t="s">
        <v>32</v>
      </c>
    </row>
    <row r="90" spans="1:1" x14ac:dyDescent="0.2">
      <c r="A90" s="1" t="s">
        <v>33</v>
      </c>
    </row>
  </sheetData>
  <mergeCells count="3">
    <mergeCell ref="B4:F4"/>
    <mergeCell ref="G4:H4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7"/>
  <sheetViews>
    <sheetView showGridLines="0" workbookViewId="0">
      <selection activeCell="D18" sqref="D18"/>
    </sheetView>
  </sheetViews>
  <sheetFormatPr defaultRowHeight="15" x14ac:dyDescent="0.25"/>
  <cols>
    <col min="1" max="1" width="21.140625" customWidth="1"/>
    <col min="2" max="4" width="9.28515625" customWidth="1"/>
    <col min="5" max="11" width="9.140625" customWidth="1"/>
  </cols>
  <sheetData>
    <row r="1" spans="1:32" ht="23.25" x14ac:dyDescent="0.3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32" ht="18" x14ac:dyDescent="0.2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32" ht="23.25" x14ac:dyDescent="0.25">
      <c r="A4" s="15" t="s">
        <v>25</v>
      </c>
      <c r="B4" s="16">
        <v>43466</v>
      </c>
      <c r="C4" s="16">
        <v>43435</v>
      </c>
      <c r="D4" s="16">
        <v>43405</v>
      </c>
      <c r="E4" s="16">
        <v>43374</v>
      </c>
      <c r="F4" s="16">
        <v>43344</v>
      </c>
      <c r="G4" s="16">
        <v>43313</v>
      </c>
      <c r="H4" s="16">
        <v>43282</v>
      </c>
      <c r="I4" s="16">
        <v>43252</v>
      </c>
      <c r="J4" s="16">
        <v>43221</v>
      </c>
      <c r="K4" s="16">
        <v>43191</v>
      </c>
      <c r="L4" s="16">
        <v>43160</v>
      </c>
      <c r="M4" s="16">
        <v>43132</v>
      </c>
      <c r="N4" s="16">
        <v>43101</v>
      </c>
      <c r="O4" s="16">
        <v>43070</v>
      </c>
      <c r="P4" s="16">
        <v>43040</v>
      </c>
      <c r="Q4" s="16">
        <v>43009</v>
      </c>
      <c r="R4" s="16">
        <v>42979</v>
      </c>
      <c r="S4" s="16">
        <v>42948</v>
      </c>
      <c r="T4" s="16">
        <v>42917</v>
      </c>
      <c r="U4" s="16">
        <v>42887</v>
      </c>
      <c r="V4" s="16">
        <v>42856</v>
      </c>
      <c r="W4" s="16">
        <v>42826</v>
      </c>
      <c r="X4" s="16">
        <v>42795</v>
      </c>
      <c r="Y4" s="16">
        <v>42767</v>
      </c>
      <c r="Z4" s="16">
        <v>42736</v>
      </c>
      <c r="AA4" s="16">
        <v>42705</v>
      </c>
      <c r="AB4" s="16">
        <v>42675</v>
      </c>
      <c r="AC4" s="16">
        <v>42644</v>
      </c>
      <c r="AD4" s="16">
        <v>42614</v>
      </c>
      <c r="AE4" s="16">
        <v>42583</v>
      </c>
      <c r="AF4" s="16">
        <v>42552</v>
      </c>
    </row>
    <row r="5" spans="1:32" x14ac:dyDescent="0.25">
      <c r="A5" s="6" t="s">
        <v>15</v>
      </c>
      <c r="B5" s="7">
        <v>261690</v>
      </c>
      <c r="C5" s="7">
        <v>140717</v>
      </c>
      <c r="D5" s="7">
        <v>177864</v>
      </c>
      <c r="E5" s="7">
        <v>259121</v>
      </c>
      <c r="F5" s="7">
        <v>221121</v>
      </c>
      <c r="G5" s="7">
        <v>220288</v>
      </c>
      <c r="H5" s="7">
        <v>276299</v>
      </c>
      <c r="I5" s="7">
        <v>191477</v>
      </c>
      <c r="J5" s="7">
        <v>181392</v>
      </c>
      <c r="K5" s="7">
        <v>183326</v>
      </c>
      <c r="L5" s="7">
        <v>143672</v>
      </c>
      <c r="M5" s="7">
        <v>143498</v>
      </c>
      <c r="N5" s="7">
        <v>257861</v>
      </c>
      <c r="O5" s="7">
        <v>132372</v>
      </c>
      <c r="P5" s="7">
        <v>171650</v>
      </c>
      <c r="Q5" s="7">
        <v>249123</v>
      </c>
      <c r="R5" s="7">
        <v>201096</v>
      </c>
      <c r="S5" s="7">
        <v>204442</v>
      </c>
      <c r="T5" s="7">
        <v>250461</v>
      </c>
      <c r="U5" s="7">
        <v>177798</v>
      </c>
      <c r="V5" s="7">
        <v>176604</v>
      </c>
      <c r="W5" s="7">
        <v>176729</v>
      </c>
      <c r="X5" s="7">
        <v>137418</v>
      </c>
      <c r="Y5" s="7">
        <v>145594</v>
      </c>
      <c r="Z5" s="7">
        <v>231695</v>
      </c>
      <c r="AA5" s="7">
        <v>124762</v>
      </c>
      <c r="AB5" s="7">
        <v>161695</v>
      </c>
      <c r="AC5" s="7">
        <v>233302</v>
      </c>
      <c r="AD5" s="7">
        <v>193151</v>
      </c>
      <c r="AE5" s="7">
        <v>194328</v>
      </c>
      <c r="AF5" s="7">
        <v>229952</v>
      </c>
    </row>
    <row r="6" spans="1:32" x14ac:dyDescent="0.25">
      <c r="A6" s="6" t="s">
        <v>16</v>
      </c>
      <c r="B6" s="7">
        <v>79879</v>
      </c>
      <c r="C6" s="7">
        <v>116405</v>
      </c>
      <c r="D6" s="7">
        <v>77133</v>
      </c>
      <c r="E6" s="7">
        <v>68954</v>
      </c>
      <c r="F6" s="7">
        <v>68324</v>
      </c>
      <c r="G6" s="7">
        <v>60002</v>
      </c>
      <c r="H6" s="7">
        <v>61561</v>
      </c>
      <c r="I6" s="7">
        <v>56975</v>
      </c>
      <c r="J6" s="7">
        <v>57536</v>
      </c>
      <c r="K6" s="7">
        <v>65577</v>
      </c>
      <c r="L6" s="7">
        <v>86436</v>
      </c>
      <c r="M6" s="7">
        <v>74127</v>
      </c>
      <c r="N6" s="7">
        <v>75837</v>
      </c>
      <c r="O6" s="7">
        <v>116703</v>
      </c>
      <c r="P6" s="7">
        <v>73524</v>
      </c>
      <c r="Q6" s="7">
        <v>63939</v>
      </c>
      <c r="R6" s="7">
        <v>69531</v>
      </c>
      <c r="S6" s="7">
        <v>56684</v>
      </c>
      <c r="T6" s="7">
        <v>61318</v>
      </c>
      <c r="U6" s="7">
        <v>63768</v>
      </c>
      <c r="V6" s="7">
        <v>57733</v>
      </c>
      <c r="W6" s="7">
        <v>81938</v>
      </c>
      <c r="X6" s="7">
        <v>77022</v>
      </c>
      <c r="Y6" s="7">
        <v>74835</v>
      </c>
      <c r="Z6" s="7">
        <v>76538</v>
      </c>
      <c r="AA6" s="7">
        <v>116333</v>
      </c>
      <c r="AB6" s="7">
        <v>69700</v>
      </c>
      <c r="AC6" s="7">
        <v>65756</v>
      </c>
      <c r="AD6" s="7">
        <v>72179</v>
      </c>
      <c r="AE6" s="7">
        <v>55691</v>
      </c>
      <c r="AF6" s="7">
        <v>57534</v>
      </c>
    </row>
    <row r="7" spans="1:32" x14ac:dyDescent="0.25">
      <c r="A7" s="6" t="s">
        <v>17</v>
      </c>
      <c r="B7" s="7">
        <v>36137</v>
      </c>
      <c r="C7" s="7">
        <v>31080</v>
      </c>
      <c r="D7" s="7">
        <v>32891</v>
      </c>
      <c r="E7" s="7">
        <v>27862</v>
      </c>
      <c r="F7" s="7">
        <v>28728</v>
      </c>
      <c r="G7" s="7">
        <v>29060</v>
      </c>
      <c r="H7" s="7">
        <v>27403</v>
      </c>
      <c r="I7" s="7">
        <v>17370</v>
      </c>
      <c r="J7" s="7">
        <v>27541</v>
      </c>
      <c r="K7" s="7">
        <v>41050</v>
      </c>
      <c r="L7" s="7">
        <v>37811</v>
      </c>
      <c r="M7" s="7">
        <v>57903</v>
      </c>
      <c r="N7" s="7">
        <v>33168</v>
      </c>
      <c r="O7" s="7">
        <v>33022</v>
      </c>
      <c r="P7" s="7">
        <v>36453</v>
      </c>
      <c r="Q7" s="7">
        <v>28851</v>
      </c>
      <c r="R7" s="7">
        <v>27188</v>
      </c>
      <c r="S7" s="7">
        <v>26799</v>
      </c>
      <c r="T7" s="7">
        <v>27919</v>
      </c>
      <c r="U7" s="7">
        <v>16916</v>
      </c>
      <c r="V7" s="7">
        <v>25045</v>
      </c>
      <c r="W7" s="7">
        <v>34322</v>
      </c>
      <c r="X7" s="7">
        <v>37348</v>
      </c>
      <c r="Y7" s="7">
        <v>30142</v>
      </c>
      <c r="Z7" s="7">
        <v>46347</v>
      </c>
      <c r="AA7" s="7">
        <v>31690</v>
      </c>
      <c r="AB7" s="7">
        <v>34716</v>
      </c>
      <c r="AC7" s="7">
        <v>26051</v>
      </c>
      <c r="AD7" s="7">
        <v>24164</v>
      </c>
      <c r="AE7" s="7">
        <v>24368</v>
      </c>
      <c r="AF7" s="7">
        <v>25206</v>
      </c>
    </row>
    <row r="8" spans="1:32" x14ac:dyDescent="0.25">
      <c r="A8" s="6" t="s">
        <v>18</v>
      </c>
      <c r="B8" s="7">
        <v>30641</v>
      </c>
      <c r="C8" s="7">
        <v>43578</v>
      </c>
      <c r="D8" s="7">
        <v>31664</v>
      </c>
      <c r="E8" s="7">
        <v>18350</v>
      </c>
      <c r="F8" s="7">
        <v>12273</v>
      </c>
      <c r="G8" s="7">
        <v>11954</v>
      </c>
      <c r="H8" s="7">
        <v>13695</v>
      </c>
      <c r="I8" s="7">
        <v>15568</v>
      </c>
      <c r="J8" s="7">
        <v>13943</v>
      </c>
      <c r="K8" s="7">
        <v>17616</v>
      </c>
      <c r="L8" s="7">
        <v>34362</v>
      </c>
      <c r="M8" s="7">
        <v>39449</v>
      </c>
      <c r="N8" s="7">
        <v>29357</v>
      </c>
      <c r="O8" s="7">
        <v>40028</v>
      </c>
      <c r="P8" s="7">
        <v>30009</v>
      </c>
      <c r="Q8" s="7">
        <v>16596</v>
      </c>
      <c r="R8" s="7">
        <v>10685</v>
      </c>
      <c r="S8" s="7">
        <v>11060</v>
      </c>
      <c r="T8" s="7">
        <v>13497</v>
      </c>
      <c r="U8" s="7">
        <v>16189</v>
      </c>
      <c r="V8" s="7">
        <v>14465</v>
      </c>
      <c r="W8" s="7">
        <v>19967</v>
      </c>
      <c r="X8" s="7">
        <v>31536</v>
      </c>
      <c r="Y8" s="7">
        <v>37174</v>
      </c>
      <c r="Z8" s="7">
        <v>26456</v>
      </c>
      <c r="AA8" s="7">
        <v>36491</v>
      </c>
      <c r="AB8" s="7">
        <v>27084</v>
      </c>
      <c r="AC8" s="7">
        <v>16573</v>
      </c>
      <c r="AD8" s="7">
        <v>12668</v>
      </c>
      <c r="AE8" s="7">
        <v>13254</v>
      </c>
      <c r="AF8" s="7">
        <v>15180</v>
      </c>
    </row>
    <row r="9" spans="1:32" x14ac:dyDescent="0.25">
      <c r="A9" s="6" t="s">
        <v>19</v>
      </c>
      <c r="B9" s="7">
        <v>28527</v>
      </c>
      <c r="C9" s="7">
        <v>36108</v>
      </c>
      <c r="D9" s="7">
        <v>18698</v>
      </c>
      <c r="E9" s="7">
        <v>12720</v>
      </c>
      <c r="F9" s="7">
        <v>7691</v>
      </c>
      <c r="G9" s="7">
        <v>7377</v>
      </c>
      <c r="H9" s="7">
        <v>7664</v>
      </c>
      <c r="I9" s="7">
        <v>5162</v>
      </c>
      <c r="J9" s="7">
        <v>5956</v>
      </c>
      <c r="K9" s="7">
        <v>9915</v>
      </c>
      <c r="L9" s="7">
        <v>21867</v>
      </c>
      <c r="M9" s="7">
        <v>28956</v>
      </c>
      <c r="N9" s="7">
        <v>29121</v>
      </c>
      <c r="O9" s="7">
        <v>34187</v>
      </c>
      <c r="P9" s="7">
        <v>18493</v>
      </c>
      <c r="Q9" s="7">
        <v>12532</v>
      </c>
      <c r="R9" s="7">
        <v>7154</v>
      </c>
      <c r="S9" s="7">
        <v>7027</v>
      </c>
      <c r="T9" s="7">
        <v>10112</v>
      </c>
      <c r="U9" s="7">
        <v>19787</v>
      </c>
      <c r="V9" s="7">
        <v>6373</v>
      </c>
      <c r="W9" s="7">
        <v>13375</v>
      </c>
      <c r="X9" s="7">
        <v>18366</v>
      </c>
      <c r="Y9" s="7">
        <v>30396</v>
      </c>
      <c r="Z9" s="7">
        <v>27848</v>
      </c>
      <c r="AA9" s="7">
        <v>34037</v>
      </c>
      <c r="AB9" s="7">
        <v>16593</v>
      </c>
      <c r="AC9" s="7">
        <v>11872</v>
      </c>
      <c r="AD9" s="7">
        <v>7929</v>
      </c>
      <c r="AE9" s="7">
        <v>6701</v>
      </c>
      <c r="AF9" s="7">
        <v>7426</v>
      </c>
    </row>
    <row r="10" spans="1:32" x14ac:dyDescent="0.25">
      <c r="A10" s="6" t="s">
        <v>20</v>
      </c>
      <c r="B10" s="7">
        <v>7628</v>
      </c>
      <c r="C10" s="7">
        <v>11575</v>
      </c>
      <c r="D10" s="7">
        <v>8326</v>
      </c>
      <c r="E10" s="7">
        <v>6490</v>
      </c>
      <c r="F10" s="7">
        <v>6189</v>
      </c>
      <c r="G10" s="7">
        <v>9143</v>
      </c>
      <c r="H10" s="7">
        <v>6570</v>
      </c>
      <c r="I10" s="7">
        <v>3815</v>
      </c>
      <c r="J10" s="7">
        <v>3941</v>
      </c>
      <c r="K10" s="7">
        <v>5594</v>
      </c>
      <c r="L10" s="7">
        <v>11274</v>
      </c>
      <c r="M10" s="7">
        <v>11067</v>
      </c>
      <c r="N10" s="7">
        <v>8649</v>
      </c>
      <c r="O10" s="7">
        <v>11782</v>
      </c>
      <c r="P10" s="7">
        <v>9679</v>
      </c>
      <c r="Q10" s="7">
        <v>6651</v>
      </c>
      <c r="R10" s="7">
        <v>6054</v>
      </c>
      <c r="S10" s="7">
        <v>9347</v>
      </c>
      <c r="T10" s="7">
        <v>6451</v>
      </c>
      <c r="U10" s="7">
        <v>4102</v>
      </c>
      <c r="V10" s="7">
        <v>4861</v>
      </c>
      <c r="W10" s="7">
        <v>5891</v>
      </c>
      <c r="X10" s="7">
        <v>11308</v>
      </c>
      <c r="Y10" s="7">
        <v>10689</v>
      </c>
      <c r="Z10" s="7">
        <v>8645</v>
      </c>
      <c r="AA10" s="7">
        <v>11581</v>
      </c>
      <c r="AB10" s="7">
        <v>9169</v>
      </c>
      <c r="AC10" s="7">
        <v>6509</v>
      </c>
      <c r="AD10" s="7">
        <v>6051</v>
      </c>
      <c r="AE10" s="7">
        <v>8512</v>
      </c>
      <c r="AF10" s="7">
        <v>6312</v>
      </c>
    </row>
    <row r="11" spans="1:32" x14ac:dyDescent="0.25">
      <c r="A11" s="6" t="s">
        <v>21</v>
      </c>
      <c r="B11" s="7">
        <v>10330</v>
      </c>
      <c r="C11" s="7">
        <v>12832</v>
      </c>
      <c r="D11" s="7">
        <v>9267</v>
      </c>
      <c r="E11" s="7">
        <v>7529</v>
      </c>
      <c r="F11" s="7">
        <v>4556</v>
      </c>
      <c r="G11" s="7">
        <v>2790</v>
      </c>
      <c r="H11" s="7">
        <v>3356</v>
      </c>
      <c r="I11" s="7">
        <v>1690</v>
      </c>
      <c r="J11" s="7">
        <v>2256</v>
      </c>
      <c r="K11" s="7">
        <v>3455</v>
      </c>
      <c r="L11" s="7">
        <v>7700</v>
      </c>
      <c r="M11" s="7">
        <v>9861</v>
      </c>
      <c r="N11" s="7">
        <v>10854</v>
      </c>
      <c r="O11" s="7">
        <v>11946</v>
      </c>
      <c r="P11" s="7">
        <v>9114</v>
      </c>
      <c r="Q11" s="7">
        <v>8231</v>
      </c>
      <c r="R11" s="7">
        <v>4534</v>
      </c>
      <c r="S11" s="7">
        <v>3117</v>
      </c>
      <c r="T11" s="7">
        <v>3316</v>
      </c>
      <c r="U11" s="7">
        <v>1786</v>
      </c>
      <c r="V11" s="7">
        <v>2218</v>
      </c>
      <c r="W11" s="7">
        <v>4495</v>
      </c>
      <c r="X11" s="7">
        <v>8007</v>
      </c>
      <c r="Y11" s="7">
        <v>11625</v>
      </c>
      <c r="Z11" s="7">
        <v>11273</v>
      </c>
      <c r="AA11" s="7">
        <v>12026</v>
      </c>
      <c r="AB11" s="7">
        <v>9494</v>
      </c>
      <c r="AC11" s="7">
        <v>7153</v>
      </c>
      <c r="AD11" s="7">
        <v>4829</v>
      </c>
      <c r="AE11" s="7">
        <v>3363</v>
      </c>
      <c r="AF11" s="7">
        <v>3311</v>
      </c>
    </row>
    <row r="12" spans="1:32" x14ac:dyDescent="0.25">
      <c r="A12" s="6" t="s">
        <v>22</v>
      </c>
      <c r="B12" s="7">
        <v>11229</v>
      </c>
      <c r="C12" s="7">
        <v>7859</v>
      </c>
      <c r="D12" s="7">
        <v>6426</v>
      </c>
      <c r="E12" s="7">
        <v>4671</v>
      </c>
      <c r="F12" s="7">
        <v>4458</v>
      </c>
      <c r="G12" s="7">
        <v>3741</v>
      </c>
      <c r="H12" s="7">
        <v>4692</v>
      </c>
      <c r="I12" s="7">
        <v>3279</v>
      </c>
      <c r="J12" s="7">
        <v>4011</v>
      </c>
      <c r="K12" s="7">
        <v>4766</v>
      </c>
      <c r="L12" s="7">
        <v>6462</v>
      </c>
      <c r="M12" s="7">
        <v>7218</v>
      </c>
      <c r="N12" s="7">
        <v>11074</v>
      </c>
      <c r="O12" s="7">
        <v>8757</v>
      </c>
      <c r="P12" s="7">
        <v>6801</v>
      </c>
      <c r="Q12" s="7">
        <v>5961</v>
      </c>
      <c r="R12" s="7">
        <v>5253</v>
      </c>
      <c r="S12" s="7">
        <v>4087</v>
      </c>
      <c r="T12" s="7">
        <v>5111</v>
      </c>
      <c r="U12" s="7">
        <v>3263</v>
      </c>
      <c r="V12" s="7">
        <v>3731</v>
      </c>
      <c r="W12" s="7">
        <v>4790</v>
      </c>
      <c r="X12" s="7">
        <v>5133</v>
      </c>
      <c r="Y12" s="7">
        <v>7009</v>
      </c>
      <c r="Z12" s="7">
        <v>10528</v>
      </c>
      <c r="AA12" s="7">
        <v>7506</v>
      </c>
      <c r="AB12" s="7">
        <v>6637</v>
      </c>
      <c r="AC12" s="7">
        <v>4065</v>
      </c>
      <c r="AD12" s="7">
        <v>3975</v>
      </c>
      <c r="AE12" s="7">
        <v>3422</v>
      </c>
      <c r="AF12" s="7">
        <v>4786</v>
      </c>
    </row>
    <row r="13" spans="1:32" x14ac:dyDescent="0.25">
      <c r="A13" s="6" t="s">
        <v>24</v>
      </c>
      <c r="B13" s="7">
        <v>3989</v>
      </c>
      <c r="C13" s="7">
        <v>6163</v>
      </c>
      <c r="D13" s="7">
        <v>6016</v>
      </c>
      <c r="E13" s="7">
        <v>4811</v>
      </c>
      <c r="F13" s="7">
        <v>4096</v>
      </c>
      <c r="G13" s="7">
        <v>3838</v>
      </c>
      <c r="H13" s="7">
        <v>4068</v>
      </c>
      <c r="I13" s="7">
        <v>4419</v>
      </c>
      <c r="J13" s="7">
        <v>7952</v>
      </c>
      <c r="K13" s="7">
        <v>5348</v>
      </c>
      <c r="L13" s="7">
        <v>5875</v>
      </c>
      <c r="M13" s="7">
        <v>5410</v>
      </c>
      <c r="N13" s="7">
        <v>4198</v>
      </c>
      <c r="O13" s="7">
        <v>7637</v>
      </c>
      <c r="P13" s="7">
        <v>5666</v>
      </c>
      <c r="Q13" s="7">
        <v>4581</v>
      </c>
      <c r="R13" s="7">
        <v>3514</v>
      </c>
      <c r="S13" s="7">
        <v>3232</v>
      </c>
      <c r="T13" s="7">
        <v>3484</v>
      </c>
      <c r="U13" s="7">
        <v>3743</v>
      </c>
      <c r="V13" s="7">
        <v>6143</v>
      </c>
      <c r="W13" s="7">
        <v>4606</v>
      </c>
      <c r="X13" s="7">
        <v>4773</v>
      </c>
      <c r="Y13" s="7">
        <v>5766</v>
      </c>
      <c r="Z13" s="7">
        <v>3540</v>
      </c>
      <c r="AA13" s="7">
        <v>5916</v>
      </c>
      <c r="AB13" s="7">
        <v>5287</v>
      </c>
      <c r="AC13" s="7">
        <v>3955</v>
      </c>
      <c r="AD13" s="7">
        <v>3328</v>
      </c>
      <c r="AE13" s="7">
        <v>2505</v>
      </c>
      <c r="AF13" s="7">
        <v>2739</v>
      </c>
    </row>
    <row r="14" spans="1:32" x14ac:dyDescent="0.25">
      <c r="A14" s="6" t="s">
        <v>23</v>
      </c>
      <c r="B14" s="7">
        <v>8272</v>
      </c>
      <c r="C14" s="7">
        <v>8479</v>
      </c>
      <c r="D14" s="7">
        <v>7183</v>
      </c>
      <c r="E14" s="7">
        <v>3916</v>
      </c>
      <c r="F14" s="7">
        <v>2478</v>
      </c>
      <c r="G14" s="7">
        <v>2342</v>
      </c>
      <c r="H14" s="7">
        <v>2345</v>
      </c>
      <c r="I14" s="7">
        <v>1751</v>
      </c>
      <c r="J14" s="7">
        <v>2546</v>
      </c>
      <c r="K14" s="7">
        <v>3598</v>
      </c>
      <c r="L14" s="7">
        <v>7330</v>
      </c>
      <c r="M14" s="7">
        <v>10420</v>
      </c>
      <c r="N14" s="7">
        <v>7881</v>
      </c>
      <c r="O14" s="7">
        <v>8315</v>
      </c>
      <c r="P14" s="7">
        <v>6321</v>
      </c>
      <c r="Q14" s="7">
        <v>3679</v>
      </c>
      <c r="R14" s="7">
        <v>2311</v>
      </c>
      <c r="S14" s="7">
        <v>2202</v>
      </c>
      <c r="T14" s="7">
        <v>2118</v>
      </c>
      <c r="U14" s="7">
        <v>1650</v>
      </c>
      <c r="V14" s="7">
        <v>2360</v>
      </c>
      <c r="W14" s="7">
        <v>5565</v>
      </c>
      <c r="X14" s="7">
        <v>6517</v>
      </c>
      <c r="Y14" s="7">
        <v>9529</v>
      </c>
      <c r="Z14" s="7">
        <v>7005</v>
      </c>
      <c r="AA14" s="7">
        <v>7597</v>
      </c>
      <c r="AB14" s="7">
        <v>6004</v>
      </c>
      <c r="AC14" s="7">
        <v>3979</v>
      </c>
      <c r="AD14" s="7">
        <v>2636</v>
      </c>
      <c r="AE14" s="7">
        <v>2314</v>
      </c>
      <c r="AF14" s="7">
        <v>2330</v>
      </c>
    </row>
    <row r="15" spans="1:32" x14ac:dyDescent="0.25">
      <c r="F15" s="7"/>
    </row>
    <row r="17" spans="1:11" x14ac:dyDescent="0.25">
      <c r="A17" s="6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showGridLines="0" workbookViewId="0">
      <pane ySplit="6" topLeftCell="A28" activePane="bottomLeft" state="frozen"/>
      <selection pane="bottomLeft" activeCell="A3" sqref="A3"/>
    </sheetView>
  </sheetViews>
  <sheetFormatPr defaultColWidth="9.140625" defaultRowHeight="12.75" x14ac:dyDescent="0.2"/>
  <cols>
    <col min="1" max="1" width="12.28515625" style="14" bestFit="1" customWidth="1"/>
    <col min="2" max="5" width="16.7109375" style="14" customWidth="1"/>
    <col min="6" max="16384" width="9.140625" style="14"/>
  </cols>
  <sheetData>
    <row r="1" spans="1:5" ht="23.25" x14ac:dyDescent="0.35">
      <c r="A1" s="2" t="s">
        <v>30</v>
      </c>
    </row>
    <row r="2" spans="1:5" ht="18" x14ac:dyDescent="0.25">
      <c r="A2" s="3" t="s">
        <v>35</v>
      </c>
    </row>
    <row r="4" spans="1:5" x14ac:dyDescent="0.2">
      <c r="A4" s="6" t="s">
        <v>31</v>
      </c>
    </row>
    <row r="6" spans="1:5" ht="33.75" x14ac:dyDescent="0.2">
      <c r="A6" s="17" t="s">
        <v>1</v>
      </c>
      <c r="B6" s="17" t="s">
        <v>26</v>
      </c>
      <c r="C6" s="17" t="s">
        <v>27</v>
      </c>
      <c r="D6" s="17" t="s">
        <v>28</v>
      </c>
      <c r="E6" s="17" t="s">
        <v>29</v>
      </c>
    </row>
    <row r="7" spans="1:5" x14ac:dyDescent="0.2">
      <c r="A7" s="6">
        <v>42401</v>
      </c>
      <c r="B7" s="7">
        <v>8236</v>
      </c>
      <c r="C7" s="7">
        <v>492428</v>
      </c>
      <c r="D7" s="7">
        <v>6158</v>
      </c>
      <c r="E7" s="7">
        <v>772218</v>
      </c>
    </row>
    <row r="8" spans="1:5" x14ac:dyDescent="0.2">
      <c r="A8" s="6">
        <f>EDATE(A7,1)</f>
        <v>42430</v>
      </c>
      <c r="B8" s="7">
        <v>9423</v>
      </c>
      <c r="C8" s="7">
        <v>639429</v>
      </c>
      <c r="D8" s="7">
        <v>6755</v>
      </c>
      <c r="E8" s="7">
        <v>856076</v>
      </c>
    </row>
    <row r="9" spans="1:5" x14ac:dyDescent="0.2">
      <c r="A9" s="6">
        <f t="shared" ref="A9:A41" si="0">EDATE(A8,1)</f>
        <v>42461</v>
      </c>
      <c r="B9" s="7">
        <v>6878</v>
      </c>
      <c r="C9" s="7">
        <v>523433</v>
      </c>
      <c r="D9" s="7">
        <v>6798</v>
      </c>
      <c r="E9" s="7">
        <v>849986</v>
      </c>
    </row>
    <row r="10" spans="1:5" x14ac:dyDescent="0.2">
      <c r="A10" s="6">
        <f t="shared" si="0"/>
        <v>42491</v>
      </c>
      <c r="B10" s="7">
        <v>6527</v>
      </c>
      <c r="C10" s="7">
        <v>456645</v>
      </c>
      <c r="D10" s="7">
        <v>7371</v>
      </c>
      <c r="E10" s="7">
        <v>884535</v>
      </c>
    </row>
    <row r="11" spans="1:5" x14ac:dyDescent="0.2">
      <c r="A11" s="6">
        <f t="shared" si="0"/>
        <v>42522</v>
      </c>
      <c r="B11" s="7">
        <v>5662</v>
      </c>
      <c r="C11" s="7">
        <v>443424</v>
      </c>
      <c r="D11" s="7">
        <v>7244</v>
      </c>
      <c r="E11" s="7">
        <v>898053</v>
      </c>
    </row>
    <row r="12" spans="1:5" x14ac:dyDescent="0.2">
      <c r="A12" s="6">
        <f t="shared" si="0"/>
        <v>42552</v>
      </c>
      <c r="B12" s="7">
        <v>5702</v>
      </c>
      <c r="C12" s="7">
        <v>574113</v>
      </c>
      <c r="D12" s="7">
        <v>7509</v>
      </c>
      <c r="E12" s="7">
        <v>832817</v>
      </c>
    </row>
    <row r="13" spans="1:5" x14ac:dyDescent="0.2">
      <c r="A13" s="6">
        <f t="shared" si="0"/>
        <v>42583</v>
      </c>
      <c r="B13" s="7">
        <v>5727</v>
      </c>
      <c r="C13" s="7">
        <v>448464</v>
      </c>
      <c r="D13" s="7">
        <v>8140</v>
      </c>
      <c r="E13" s="7">
        <v>931727</v>
      </c>
    </row>
    <row r="14" spans="1:5" x14ac:dyDescent="0.2">
      <c r="A14" s="6">
        <f t="shared" si="0"/>
        <v>42614</v>
      </c>
      <c r="B14" s="7">
        <v>5922</v>
      </c>
      <c r="C14" s="7">
        <v>456979</v>
      </c>
      <c r="D14" s="7">
        <v>7925</v>
      </c>
      <c r="E14" s="7">
        <v>890061</v>
      </c>
    </row>
    <row r="15" spans="1:5" x14ac:dyDescent="0.2">
      <c r="A15" s="6">
        <f t="shared" si="0"/>
        <v>42644</v>
      </c>
      <c r="B15" s="7">
        <v>7532</v>
      </c>
      <c r="C15" s="7">
        <v>512190</v>
      </c>
      <c r="D15" s="7">
        <v>7870</v>
      </c>
      <c r="E15" s="7">
        <v>992219</v>
      </c>
    </row>
    <row r="16" spans="1:5" x14ac:dyDescent="0.2">
      <c r="A16" s="6">
        <f t="shared" si="0"/>
        <v>42675</v>
      </c>
      <c r="B16" s="7">
        <v>8254</v>
      </c>
      <c r="C16" s="7">
        <v>474336</v>
      </c>
      <c r="D16" s="7">
        <v>8346</v>
      </c>
      <c r="E16" s="7">
        <v>927539</v>
      </c>
    </row>
    <row r="17" spans="1:5" x14ac:dyDescent="0.2">
      <c r="A17" s="6">
        <f t="shared" si="0"/>
        <v>42705</v>
      </c>
      <c r="B17" s="7">
        <v>8352</v>
      </c>
      <c r="C17" s="7">
        <v>547332</v>
      </c>
      <c r="D17" s="7">
        <v>7692</v>
      </c>
      <c r="E17" s="7">
        <v>937785</v>
      </c>
    </row>
    <row r="18" spans="1:5" x14ac:dyDescent="0.2">
      <c r="A18" s="6">
        <f t="shared" si="0"/>
        <v>42736</v>
      </c>
      <c r="B18" s="7">
        <v>8916</v>
      </c>
      <c r="C18" s="7">
        <v>567639</v>
      </c>
      <c r="D18" s="7">
        <v>6110</v>
      </c>
      <c r="E18" s="7">
        <v>824136</v>
      </c>
    </row>
    <row r="19" spans="1:5" x14ac:dyDescent="0.2">
      <c r="A19" s="6">
        <f t="shared" si="0"/>
        <v>42767</v>
      </c>
      <c r="B19" s="7">
        <v>8038</v>
      </c>
      <c r="C19" s="7">
        <v>476402</v>
      </c>
      <c r="D19" s="7">
        <v>6349</v>
      </c>
      <c r="E19" s="7">
        <v>808043</v>
      </c>
    </row>
    <row r="20" spans="1:5" x14ac:dyDescent="0.2">
      <c r="A20" s="6">
        <f t="shared" si="0"/>
        <v>42795</v>
      </c>
      <c r="B20" s="7">
        <v>8924</v>
      </c>
      <c r="C20" s="7">
        <v>550705</v>
      </c>
      <c r="D20" s="7">
        <v>7970</v>
      </c>
      <c r="E20" s="7">
        <v>925675</v>
      </c>
    </row>
    <row r="21" spans="1:5" x14ac:dyDescent="0.2">
      <c r="A21" s="6">
        <f t="shared" si="0"/>
        <v>42826</v>
      </c>
      <c r="B21" s="7">
        <v>6867</v>
      </c>
      <c r="C21" s="7">
        <v>450838</v>
      </c>
      <c r="D21" s="7">
        <v>6807</v>
      </c>
      <c r="E21" s="7">
        <v>846593</v>
      </c>
    </row>
    <row r="22" spans="1:5" x14ac:dyDescent="0.2">
      <c r="A22" s="6">
        <f t="shared" si="0"/>
        <v>42856</v>
      </c>
      <c r="B22" s="7">
        <v>6538</v>
      </c>
      <c r="C22" s="7">
        <v>496428</v>
      </c>
      <c r="D22" s="7">
        <v>8360</v>
      </c>
      <c r="E22" s="7">
        <v>986584</v>
      </c>
    </row>
    <row r="23" spans="1:5" x14ac:dyDescent="0.2">
      <c r="A23" s="6">
        <f t="shared" si="0"/>
        <v>42887</v>
      </c>
      <c r="B23" s="7">
        <v>6125</v>
      </c>
      <c r="C23" s="7">
        <v>602263</v>
      </c>
      <c r="D23" s="7">
        <v>7940</v>
      </c>
      <c r="E23" s="7">
        <v>942746</v>
      </c>
    </row>
    <row r="24" spans="1:5" x14ac:dyDescent="0.2">
      <c r="A24" s="6">
        <f t="shared" si="0"/>
        <v>42917</v>
      </c>
      <c r="B24" s="7">
        <v>5815</v>
      </c>
      <c r="C24" s="7">
        <v>939794</v>
      </c>
      <c r="D24" s="7">
        <v>8358</v>
      </c>
      <c r="E24" s="7">
        <v>927845</v>
      </c>
    </row>
    <row r="25" spans="1:5" x14ac:dyDescent="0.2">
      <c r="A25" s="6">
        <f t="shared" si="0"/>
        <v>42948</v>
      </c>
      <c r="B25" s="7">
        <v>5812</v>
      </c>
      <c r="C25" s="7">
        <v>522533</v>
      </c>
      <c r="D25" s="7">
        <v>8906</v>
      </c>
      <c r="E25" s="7">
        <v>1138585</v>
      </c>
    </row>
    <row r="26" spans="1:5" x14ac:dyDescent="0.2">
      <c r="A26" s="6">
        <f t="shared" si="0"/>
        <v>42979</v>
      </c>
      <c r="B26" s="7">
        <v>6305</v>
      </c>
      <c r="C26" s="7">
        <v>556107</v>
      </c>
      <c r="D26" s="7">
        <v>8143</v>
      </c>
      <c r="E26" s="7">
        <v>1008667</v>
      </c>
    </row>
    <row r="27" spans="1:5" x14ac:dyDescent="0.2">
      <c r="A27" s="6">
        <f t="shared" si="0"/>
        <v>43009</v>
      </c>
      <c r="B27" s="7">
        <v>7562</v>
      </c>
      <c r="C27" s="7">
        <v>495383</v>
      </c>
      <c r="D27" s="7">
        <v>9673</v>
      </c>
      <c r="E27" s="7">
        <v>1161413</v>
      </c>
    </row>
    <row r="28" spans="1:5" x14ac:dyDescent="0.2">
      <c r="A28" s="6">
        <f t="shared" si="0"/>
        <v>43040</v>
      </c>
      <c r="B28" s="7">
        <v>9555</v>
      </c>
      <c r="C28" s="7">
        <v>621587</v>
      </c>
      <c r="D28" s="7">
        <v>9591</v>
      </c>
      <c r="E28" s="7">
        <v>1175284</v>
      </c>
    </row>
    <row r="29" spans="1:5" x14ac:dyDescent="0.2">
      <c r="A29" s="6">
        <f t="shared" si="0"/>
        <v>43070</v>
      </c>
      <c r="B29" s="7">
        <v>9190</v>
      </c>
      <c r="C29" s="7">
        <v>559083</v>
      </c>
      <c r="D29" s="7">
        <v>8022</v>
      </c>
      <c r="E29" s="7">
        <v>1076113</v>
      </c>
    </row>
    <row r="30" spans="1:5" x14ac:dyDescent="0.2">
      <c r="A30" s="6">
        <f t="shared" si="0"/>
        <v>43101</v>
      </c>
      <c r="B30" s="7">
        <v>8920</v>
      </c>
      <c r="C30" s="7">
        <v>693609</v>
      </c>
      <c r="D30" s="7">
        <v>6559</v>
      </c>
      <c r="E30" s="7">
        <v>942115</v>
      </c>
    </row>
    <row r="31" spans="1:5" x14ac:dyDescent="0.2">
      <c r="A31" s="6">
        <f t="shared" si="0"/>
        <v>43132</v>
      </c>
      <c r="B31" s="7">
        <v>7516</v>
      </c>
      <c r="C31" s="7">
        <v>543326</v>
      </c>
      <c r="D31" s="7">
        <v>6910</v>
      </c>
      <c r="E31" s="7">
        <v>831548</v>
      </c>
    </row>
    <row r="32" spans="1:5" x14ac:dyDescent="0.2">
      <c r="A32" s="6">
        <f t="shared" si="0"/>
        <v>43160</v>
      </c>
      <c r="B32" s="7">
        <v>9287</v>
      </c>
      <c r="C32" s="7">
        <v>617880</v>
      </c>
      <c r="D32" s="7">
        <v>8162</v>
      </c>
      <c r="E32" s="7">
        <v>1049014</v>
      </c>
    </row>
    <row r="33" spans="1:5" x14ac:dyDescent="0.2">
      <c r="A33" s="6">
        <f t="shared" si="0"/>
        <v>43191</v>
      </c>
      <c r="B33" s="7">
        <v>6367</v>
      </c>
      <c r="C33" s="7">
        <v>489789</v>
      </c>
      <c r="D33" s="7">
        <v>7378</v>
      </c>
      <c r="E33" s="7">
        <v>1008653</v>
      </c>
    </row>
    <row r="34" spans="1:5" x14ac:dyDescent="0.2">
      <c r="A34" s="6">
        <f t="shared" si="0"/>
        <v>43221</v>
      </c>
      <c r="B34" s="7">
        <v>6759</v>
      </c>
      <c r="C34" s="7">
        <v>662024</v>
      </c>
      <c r="D34" s="7">
        <v>8448</v>
      </c>
      <c r="E34" s="7">
        <v>1072415</v>
      </c>
    </row>
    <row r="35" spans="1:5" x14ac:dyDescent="0.2">
      <c r="A35" s="6">
        <f t="shared" si="0"/>
        <v>43252</v>
      </c>
      <c r="B35" s="7">
        <v>5773</v>
      </c>
      <c r="C35" s="7">
        <v>599201</v>
      </c>
      <c r="D35" s="7">
        <v>8402</v>
      </c>
      <c r="E35" s="7">
        <v>1093239</v>
      </c>
    </row>
    <row r="36" spans="1:5" x14ac:dyDescent="0.2">
      <c r="A36" s="6">
        <f t="shared" si="0"/>
        <v>43282</v>
      </c>
      <c r="B36" s="7">
        <v>6284</v>
      </c>
      <c r="C36" s="7">
        <v>567732</v>
      </c>
      <c r="D36" s="7">
        <v>9069</v>
      </c>
      <c r="E36" s="7">
        <v>1148722</v>
      </c>
    </row>
    <row r="37" spans="1:5" x14ac:dyDescent="0.2">
      <c r="A37" s="6">
        <f t="shared" si="0"/>
        <v>43313</v>
      </c>
      <c r="B37" s="7">
        <v>6692</v>
      </c>
      <c r="C37" s="7">
        <v>603582</v>
      </c>
      <c r="D37" s="7">
        <v>9403</v>
      </c>
      <c r="E37" s="7">
        <v>1164596</v>
      </c>
    </row>
    <row r="38" spans="1:5" x14ac:dyDescent="0.2">
      <c r="A38" s="6">
        <f t="shared" si="0"/>
        <v>43344</v>
      </c>
      <c r="B38" s="7">
        <v>7079</v>
      </c>
      <c r="C38" s="7">
        <v>619887</v>
      </c>
      <c r="D38" s="7">
        <v>8780</v>
      </c>
      <c r="E38" s="7">
        <v>1160523</v>
      </c>
    </row>
    <row r="39" spans="1:5" x14ac:dyDescent="0.2">
      <c r="A39" s="6">
        <f t="shared" si="0"/>
        <v>43374</v>
      </c>
      <c r="B39" s="7">
        <v>8103</v>
      </c>
      <c r="C39" s="7">
        <v>619590</v>
      </c>
      <c r="D39" s="7">
        <v>9883</v>
      </c>
      <c r="E39" s="7">
        <v>1368586</v>
      </c>
    </row>
    <row r="40" spans="1:5" x14ac:dyDescent="0.2">
      <c r="A40" s="6">
        <f t="shared" si="0"/>
        <v>43405</v>
      </c>
      <c r="B40" s="7">
        <v>9335</v>
      </c>
      <c r="C40" s="7">
        <v>751242</v>
      </c>
      <c r="D40" s="7">
        <v>10084</v>
      </c>
      <c r="E40" s="7">
        <v>1389530</v>
      </c>
    </row>
    <row r="41" spans="1:5" x14ac:dyDescent="0.2">
      <c r="A41" s="6">
        <f t="shared" si="0"/>
        <v>43435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Auckland Traffic Statistics</vt:lpstr>
      <vt:lpstr>Top 10 Arrivals</vt:lpstr>
      <vt:lpstr>Cargo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Kim</dc:creator>
  <cp:lastModifiedBy>James Kim</cp:lastModifiedBy>
  <dcterms:created xsi:type="dcterms:W3CDTF">2018-04-23T04:10:38Z</dcterms:created>
  <dcterms:modified xsi:type="dcterms:W3CDTF">2019-03-18T20:37:05Z</dcterms:modified>
</cp:coreProperties>
</file>